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Y:\FWDEV\Application Support\2D BARCODE\Barcode Specs &amp; Approvals\Barcode Returns &amp; Payment Specs\VENDOR Barcode Returns &amp; Payment Voucher Requirements\2019 Vendor Barcode SPECS\"/>
    </mc:Choice>
  </mc:AlternateContent>
  <xr:revisionPtr revIDLastSave="0" documentId="13_ncr:1_{B0E3A1D8-5018-4586-84D5-5DDA22F1267F}" xr6:coauthVersionLast="41" xr6:coauthVersionMax="41" xr10:uidLastSave="{00000000-0000-0000-0000-000000000000}"/>
  <bookViews>
    <workbookView xWindow="28680" yWindow="-120" windowWidth="29040" windowHeight="15840" activeTab="1" xr2:uid="{35F0CE6A-5A83-411A-AD64-00D9A2A64643}"/>
  </bookViews>
  <sheets>
    <sheet name="Change History " sheetId="5" r:id="rId1"/>
    <sheet name="1D Barcode Form ID" sheetId="8" r:id="rId2"/>
    <sheet name="Form BPT-IN Return" sheetId="7" r:id="rId3"/>
    <sheet name="Form CPT Return" sheetId="3" r:id="rId4"/>
    <sheet name="Form PPT Return" sheetId="2" r:id="rId5"/>
  </sheets>
  <definedNames>
    <definedName name="_xlnm.Print_Area" localSheetId="1">'1D Barcode Form ID'!$B$1:$L$165</definedName>
    <definedName name="_xlnm.Print_Area" localSheetId="0">'Change History '!#REF!</definedName>
    <definedName name="_xlnm.Print_Area" localSheetId="2">'Form BPT-IN Return'!$A$1:$G$114</definedName>
    <definedName name="_xlnm.Print_Area" localSheetId="3">'Form CPT Return'!$A$1:$G$290</definedName>
    <definedName name="_xlnm.Print_Area" localSheetId="4">'Form PPT Return'!$A$1:$G$192</definedName>
    <definedName name="_xlnm.Print_Titles" localSheetId="2">'Form BPT-IN Return'!$8:$8</definedName>
    <definedName name="_xlnm.Print_Titles" localSheetId="3">'Form CPT Return'!$7:$7</definedName>
    <definedName name="_xlnm.Print_Titles" localSheetId="4">'Form PPT Return'!$7:$7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52" i="8" l="1"/>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0" i="8"/>
  <c r="D69" i="8"/>
  <c r="D68" i="8"/>
  <c r="D67" i="8"/>
  <c r="D65" i="8"/>
  <c r="D63" i="8"/>
  <c r="D61" i="8"/>
  <c r="D60" i="8"/>
  <c r="D59" i="8"/>
  <c r="D58" i="8"/>
  <c r="D57" i="8"/>
  <c r="D56" i="8"/>
  <c r="D55" i="8"/>
  <c r="D54" i="8"/>
  <c r="D53" i="8"/>
  <c r="D52" i="8"/>
  <c r="D51" i="8"/>
  <c r="D50" i="8"/>
  <c r="D47" i="8"/>
  <c r="D44" i="8"/>
  <c r="D43" i="8"/>
  <c r="D42" i="8"/>
  <c r="D40" i="8"/>
  <c r="D39" i="8"/>
  <c r="D38" i="8"/>
  <c r="D37" i="8"/>
  <c r="D36" i="8"/>
  <c r="D35" i="8"/>
  <c r="D34" i="8"/>
  <c r="D33" i="8"/>
  <c r="D32" i="8"/>
  <c r="D30" i="8"/>
  <c r="D28" i="8"/>
  <c r="D26" i="8"/>
  <c r="D25" i="8"/>
  <c r="D24" i="8"/>
  <c r="D23" i="8"/>
  <c r="D22" i="8"/>
  <c r="D21" i="8"/>
  <c r="D20" i="8"/>
  <c r="D18" i="8"/>
  <c r="D16" i="8"/>
  <c r="D111" i="7" l="1"/>
  <c r="D288" i="3"/>
  <c r="A12" i="7" l="1"/>
  <c r="A13" i="7" s="1"/>
  <c r="A14" i="7" s="1"/>
  <c r="A15" i="7" s="1"/>
  <c r="A16" i="7" s="1"/>
  <c r="A17" i="7" s="1"/>
  <c r="A18" i="7" s="1"/>
  <c r="A19" i="7" s="1"/>
  <c r="A20" i="7" s="1"/>
  <c r="A21" i="7" s="1"/>
  <c r="A22" i="7" s="1"/>
  <c r="A23" i="7" s="1"/>
  <c r="A24" i="7" s="1"/>
  <c r="A25" i="7" s="1"/>
  <c r="A27" i="7" s="1"/>
  <c r="A28" i="7" s="1"/>
  <c r="A29" i="7" s="1"/>
  <c r="A30" i="7" s="1"/>
  <c r="A31" i="7" s="1"/>
  <c r="A32" i="7" s="1"/>
  <c r="A33" i="7" s="1"/>
  <c r="A34" i="7" s="1"/>
  <c r="A35" i="7" s="1"/>
  <c r="A36" i="7" s="1"/>
  <c r="A37" i="7" s="1"/>
  <c r="A38" i="7" s="1"/>
  <c r="A39" i="7" s="1"/>
  <c r="A41" i="7" s="1"/>
  <c r="A42" i="7" s="1"/>
  <c r="A43" i="7" s="1"/>
  <c r="A44" i="7" s="1"/>
  <c r="A45" i="7" s="1"/>
  <c r="A46" i="7" s="1"/>
  <c r="A47" i="7" s="1"/>
  <c r="A48" i="7" s="1"/>
  <c r="A49" i="7" s="1"/>
  <c r="A50" i="7" s="1"/>
  <c r="A51" i="7" s="1"/>
  <c r="A52" i="7" s="1"/>
  <c r="A53" i="7" s="1"/>
  <c r="A54" i="7" s="1"/>
  <c r="A55" i="7" s="1"/>
  <c r="A60" i="7" s="1"/>
  <c r="A61" i="7" s="1"/>
  <c r="A62" i="7" s="1"/>
  <c r="A63" i="7" s="1"/>
  <c r="A64" i="7" s="1"/>
  <c r="A65" i="7" s="1"/>
  <c r="A69" i="7" s="1"/>
  <c r="A70" i="7" s="1"/>
  <c r="A71" i="7" s="1"/>
  <c r="A72" i="7" s="1"/>
  <c r="A76" i="7" s="1"/>
  <c r="A77" i="7" s="1"/>
  <c r="A78" i="7" s="1"/>
  <c r="A79" i="7" s="1"/>
  <c r="A80" i="7" s="1"/>
  <c r="A81" i="7" s="1"/>
  <c r="A86" i="7" s="1"/>
  <c r="A87" i="7" s="1"/>
  <c r="A88" i="7" s="1"/>
  <c r="A89" i="7" s="1"/>
  <c r="A90" i="7" s="1"/>
  <c r="A91" i="7" s="1"/>
  <c r="A92" i="7" s="1"/>
  <c r="A93" i="7" s="1"/>
  <c r="A94" i="7" s="1"/>
  <c r="A95" i="7" s="1"/>
  <c r="A99" i="7" s="1"/>
  <c r="A100" i="7" s="1"/>
  <c r="A101" i="7" s="1"/>
  <c r="A102" i="7" s="1"/>
  <c r="A103" i="7" s="1"/>
  <c r="A104" i="7" s="1"/>
  <c r="A105" i="7" s="1"/>
  <c r="A106" i="7" s="1"/>
  <c r="A107" i="7" s="1"/>
  <c r="A108" i="7" s="1"/>
  <c r="D112" i="7" s="1"/>
  <c r="D113" i="7" l="1"/>
  <c r="A11" i="3" l="1"/>
  <c r="A12" i="3" s="1"/>
  <c r="A13" i="3" s="1"/>
  <c r="A14" i="3" s="1"/>
  <c r="A15" i="3" s="1"/>
  <c r="A16" i="3" s="1"/>
  <c r="A17" i="3" s="1"/>
  <c r="A18" i="3" s="1"/>
  <c r="A19" i="3" s="1"/>
  <c r="A20" i="3" s="1"/>
  <c r="A21" i="3" s="1"/>
  <c r="A22" i="3" s="1"/>
  <c r="A23" i="3" s="1"/>
  <c r="A24" i="3" s="1"/>
  <c r="A25" i="3" s="1"/>
  <c r="A28" i="3" s="1"/>
  <c r="A29" i="3" s="1"/>
  <c r="A30" i="3" s="1"/>
  <c r="A31" i="3" s="1"/>
  <c r="A32" i="3" s="1"/>
  <c r="A33" i="3" s="1"/>
  <c r="A34" i="3" s="1"/>
  <c r="A35" i="3" s="1"/>
  <c r="A36" i="3" s="1"/>
  <c r="A37" i="3" s="1"/>
  <c r="A38" i="3" s="1"/>
  <c r="A39" i="3" s="1"/>
  <c r="A42" i="3" s="1"/>
  <c r="A43" i="3" s="1"/>
  <c r="A44" i="3" s="1"/>
  <c r="A45" i="3" s="1"/>
  <c r="A46"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4" i="3" s="1"/>
  <c r="A75" i="3" s="1"/>
  <c r="A76" i="3" s="1"/>
  <c r="A77" i="3" s="1"/>
  <c r="A78" i="3" s="1"/>
  <c r="A82" i="3" s="1"/>
  <c r="A83" i="3" s="1"/>
  <c r="A84" i="3" s="1"/>
  <c r="A85" i="3" s="1"/>
  <c r="A86" i="3" s="1"/>
  <c r="A87" i="3" s="1"/>
  <c r="A88" i="3" s="1"/>
  <c r="A89" i="3" s="1"/>
  <c r="A90" i="3" s="1"/>
  <c r="A91" i="3" s="1"/>
  <c r="A94" i="3" s="1"/>
  <c r="A95" i="3" s="1"/>
  <c r="A96" i="3" s="1"/>
  <c r="A97" i="3" s="1"/>
  <c r="A98" i="3" s="1"/>
  <c r="A99" i="3" s="1"/>
  <c r="A100" i="3" s="1"/>
  <c r="A101" i="3" s="1"/>
  <c r="A102" i="3" s="1"/>
  <c r="A103" i="3" s="1"/>
  <c r="A104" i="3" s="1"/>
  <c r="A108" i="3" s="1"/>
  <c r="A109" i="3" s="1"/>
  <c r="A110" i="3" s="1"/>
  <c r="A113" i="3" s="1"/>
  <c r="A114" i="3" s="1"/>
  <c r="A115" i="3" s="1"/>
  <c r="A116" i="3" s="1"/>
  <c r="A117" i="3" s="1"/>
  <c r="A120" i="3" s="1"/>
  <c r="A121" i="3" s="1"/>
  <c r="A122" i="3" s="1"/>
  <c r="A123" i="3" s="1"/>
  <c r="A124" i="3" s="1"/>
  <c r="A125" i="3" s="1"/>
  <c r="A126" i="3" s="1"/>
  <c r="A127" i="3" s="1"/>
  <c r="A128"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8" i="3" s="1"/>
  <c r="A259" i="3" s="1"/>
  <c r="A260" i="3" s="1"/>
  <c r="A261" i="3" s="1"/>
  <c r="A262" i="3" s="1"/>
  <c r="A263" i="3" s="1"/>
  <c r="A264" i="3" s="1"/>
  <c r="A265" i="3" s="1"/>
  <c r="A266" i="3" s="1"/>
  <c r="A267" i="3" s="1"/>
  <c r="A268" i="3" s="1"/>
  <c r="A269" i="3" s="1"/>
  <c r="A270" i="3" s="1"/>
  <c r="A271" i="3" s="1"/>
  <c r="A272" i="3" s="1"/>
  <c r="A273" i="3" s="1"/>
  <c r="A276" i="3" s="1"/>
  <c r="A277" i="3" s="1"/>
  <c r="A278" i="3" s="1"/>
  <c r="A279" i="3" s="1"/>
  <c r="A280" i="3" s="1"/>
  <c r="A281" i="3" s="1"/>
  <c r="A282" i="3" s="1"/>
  <c r="A283" i="3" s="1"/>
  <c r="A284" i="3" s="1"/>
  <c r="A285" i="3" s="1"/>
  <c r="D289" i="3" s="1"/>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6" i="2" s="1"/>
  <c r="A67" i="2" s="1"/>
  <c r="A68" i="2" s="1"/>
  <c r="A69" i="2" s="1"/>
  <c r="A70" i="2" s="1"/>
  <c r="A73" i="2" s="1"/>
  <c r="A74" i="2" s="1"/>
  <c r="A75" i="2" s="1"/>
  <c r="A76" i="2" s="1"/>
  <c r="A79" i="2" s="1"/>
  <c r="A80" i="2" s="1"/>
  <c r="A81" i="2" s="1"/>
  <c r="A82" i="2" s="1"/>
  <c r="A83" i="2" s="1"/>
  <c r="A84" i="2" s="1"/>
  <c r="A88" i="2" s="1"/>
  <c r="A89" i="2" s="1"/>
  <c r="A90" i="2" s="1"/>
  <c r="A91" i="2" s="1"/>
  <c r="A92" i="2" s="1"/>
  <c r="A93" i="2" s="1"/>
  <c r="A94" i="2" s="1"/>
  <c r="A95" i="2" s="1"/>
  <c r="A98" i="2" s="1"/>
  <c r="A99" i="2" s="1"/>
  <c r="A100" i="2" s="1"/>
  <c r="A101" i="2" s="1"/>
  <c r="A102" i="2" s="1"/>
  <c r="A103" i="2" s="1"/>
  <c r="A104" i="2" s="1"/>
  <c r="A105" i="2" s="1"/>
  <c r="A106" i="2" s="1"/>
  <c r="A107" i="2" s="1"/>
  <c r="A108" i="2" s="1"/>
  <c r="A109" i="2" s="1"/>
  <c r="A112" i="2" s="1"/>
  <c r="A113" i="2" s="1"/>
  <c r="A114" i="2" s="1"/>
  <c r="A115" i="2" s="1"/>
  <c r="A116" i="2" s="1"/>
  <c r="A117" i="2" s="1"/>
  <c r="A118" i="2" s="1"/>
  <c r="A119" i="2" s="1"/>
  <c r="A120" i="2" s="1"/>
  <c r="A121" i="2" s="1"/>
  <c r="A122" i="2" s="1"/>
  <c r="A123" i="2" s="1"/>
  <c r="A124" i="2" s="1"/>
  <c r="A125" i="2" s="1"/>
  <c r="A126" i="2" s="1"/>
  <c r="A127" i="2" s="1"/>
  <c r="A130" i="2" s="1"/>
  <c r="A131" i="2" s="1"/>
  <c r="A132" i="2" s="1"/>
  <c r="A133" i="2" s="1"/>
  <c r="A134" i="2" s="1"/>
  <c r="A135" i="2" s="1"/>
  <c r="A136" i="2" s="1"/>
  <c r="A137" i="2" s="1"/>
  <c r="A138" i="2" s="1"/>
  <c r="A139" i="2" s="1"/>
  <c r="A140" i="2" s="1"/>
  <c r="A141" i="2" s="1"/>
  <c r="A142" i="2" s="1"/>
  <c r="A143" i="2" s="1"/>
  <c r="A144" i="2" s="1"/>
  <c r="A145" i="2" s="1"/>
  <c r="A148" i="2" s="1"/>
  <c r="A149" i="2" s="1"/>
  <c r="A150" i="2" s="1"/>
  <c r="A151" i="2" s="1"/>
  <c r="A152" i="2" s="1"/>
  <c r="A153" i="2" s="1"/>
  <c r="A154" i="2" s="1"/>
  <c r="A155" i="2" s="1"/>
  <c r="A156" i="2" s="1"/>
  <c r="A157"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D187" i="2" s="1"/>
  <c r="D186" i="2"/>
  <c r="D290" i="3" l="1"/>
  <c r="D188" i="2"/>
</calcChain>
</file>

<file path=xl/sharedStrings.xml><?xml version="1.0" encoding="utf-8"?>
<sst xmlns="http://schemas.openxmlformats.org/spreadsheetml/2006/main" count="2666" uniqueCount="912">
  <si>
    <t>Total Field Length</t>
  </si>
  <si>
    <t>One delimiter per data field</t>
  </si>
  <si>
    <t>Field Length without delimiters</t>
  </si>
  <si>
    <t>"*EOD*"</t>
  </si>
  <si>
    <t>V</t>
  </si>
  <si>
    <t>Indicates end of data, must be "*EOD*"</t>
  </si>
  <si>
    <t xml:space="preserve"> </t>
  </si>
  <si>
    <t xml:space="preserve">Part II - Total </t>
  </si>
  <si>
    <t>Part II - Royalties interests</t>
  </si>
  <si>
    <t>b-viii</t>
  </si>
  <si>
    <t>Part II - Assets not used directly in the conduct of the entity's business</t>
  </si>
  <si>
    <t>b-vii</t>
  </si>
  <si>
    <t>Part II - Mutual funds</t>
  </si>
  <si>
    <t>b-vi</t>
  </si>
  <si>
    <t>Part II - Assets held principally for appreciation and not production of income</t>
  </si>
  <si>
    <t>b-v</t>
  </si>
  <si>
    <t>Part II - Annuities</t>
  </si>
  <si>
    <t>b-iv</t>
  </si>
  <si>
    <t>Part II - Timber or timberlands</t>
  </si>
  <si>
    <t>b-iii</t>
  </si>
  <si>
    <t>Part II - Stocks, bonds, debentures, notes, or other securities</t>
  </si>
  <si>
    <t>b-ii</t>
  </si>
  <si>
    <t>Part II - Cash or cash equivalents</t>
  </si>
  <si>
    <t>b-i</t>
  </si>
  <si>
    <t>Part II - Total</t>
  </si>
  <si>
    <t>Part II - Proceeds from sale of asset not in ordinary course of business</t>
  </si>
  <si>
    <t>a-vii</t>
  </si>
  <si>
    <t>Part II - Annuity payments</t>
  </si>
  <si>
    <t>a-vi</t>
  </si>
  <si>
    <t>Part II - Royalties</t>
  </si>
  <si>
    <t>a-v</t>
  </si>
  <si>
    <t>Part II - Receipts from sale or leasing of timber or timberland</t>
  </si>
  <si>
    <t>a-iv</t>
  </si>
  <si>
    <t>Part II - Rents, licenses fees or other fees for use of property</t>
  </si>
  <si>
    <t>a-iii</t>
  </si>
  <si>
    <t>Part II - Dividends/distributions/payments on stock or securities</t>
  </si>
  <si>
    <t>a-ii</t>
  </si>
  <si>
    <t>Part II - Interest</t>
  </si>
  <si>
    <t>a-i</t>
  </si>
  <si>
    <t>Part I - Total</t>
  </si>
  <si>
    <t>Part I - Lineal descendants of grandparents</t>
  </si>
  <si>
    <t>Part I - Grandparents</t>
  </si>
  <si>
    <t>Part I - Parents</t>
  </si>
  <si>
    <t>Part I - Spouse</t>
  </si>
  <si>
    <t>Part I - Primary Partner</t>
  </si>
  <si>
    <t>N</t>
  </si>
  <si>
    <t>Part I - Partner's capital account from Form 1065, Schedule L</t>
  </si>
  <si>
    <t>Schedule BPT-E</t>
  </si>
  <si>
    <t>Total Liabilities and Capital. (Ending of Tax year)</t>
  </si>
  <si>
    <t>34d</t>
  </si>
  <si>
    <t>Total Liabilities and Capital. (Beginning of Tax year)</t>
  </si>
  <si>
    <t>34b</t>
  </si>
  <si>
    <t>Total Liabilities and Shareholders' Equity. (Ending of Tax year)</t>
  </si>
  <si>
    <t>33d</t>
  </si>
  <si>
    <t>Total Liabilities and Shareholders' Equity. (Beginning of Tax year)</t>
  </si>
  <si>
    <t>33b</t>
  </si>
  <si>
    <t>Total Capital.   (Ending of Tax year)</t>
  </si>
  <si>
    <t>32d</t>
  </si>
  <si>
    <t>Total Capital. (Beginning of Tax year)</t>
  </si>
  <si>
    <t>32b</t>
  </si>
  <si>
    <t>Total Liabilities. (Ending of Tax year)</t>
  </si>
  <si>
    <t>25d</t>
  </si>
  <si>
    <t>Total Liabilities. (Beginning of Tax year)</t>
  </si>
  <si>
    <t>25b</t>
  </si>
  <si>
    <t>Total Assets.  (Ending of Tax year)</t>
  </si>
  <si>
    <t>16d</t>
  </si>
  <si>
    <t>Total Assets. (Beginning of Tax year)</t>
  </si>
  <si>
    <t>16b</t>
  </si>
  <si>
    <t>Worksheet BPT-NW</t>
  </si>
  <si>
    <t>Line D - Total Liabilities and Net Worth - End of tax year</t>
  </si>
  <si>
    <t>22</t>
  </si>
  <si>
    <t>Line B - Total Liabilities and Net Worth - Beginning of tax year</t>
  </si>
  <si>
    <t>Line D - Total net worth (assets minus liabilities) - End of tax year</t>
  </si>
  <si>
    <t>21</t>
  </si>
  <si>
    <t>Line B - Total net worth (assets minus liabilities) - Beginning of tax year</t>
  </si>
  <si>
    <t>Line D - Loans from members (or persons related to members) - End of tax year</t>
  </si>
  <si>
    <t>19a</t>
  </si>
  <si>
    <t>Line B - Loans from members (or persons related to members) - Beginning of tax year</t>
  </si>
  <si>
    <t>Line D - Total assets - End of tax year</t>
  </si>
  <si>
    <t>14</t>
  </si>
  <si>
    <t>Line B - Total assets - Beginning of tax year</t>
  </si>
  <si>
    <t>Line D - Other assets (attach statement) - End of tax year</t>
  </si>
  <si>
    <t>13</t>
  </si>
  <si>
    <t>Line B - Other assets (attach statement) - Beginning of tax year</t>
  </si>
  <si>
    <t>Line D - Land (Net of any amortization.) - End of tax year</t>
  </si>
  <si>
    <t>11</t>
  </si>
  <si>
    <t>Line B - Land (Net of any amortization.) - Beginning of tax year</t>
  </si>
  <si>
    <t>Line C - Depletable assets - End of tax year</t>
  </si>
  <si>
    <t>10a</t>
  </si>
  <si>
    <t>Line A - Depletable assets - Beginning of tax year</t>
  </si>
  <si>
    <t>Line C - Buildings and other depreciable assets - End of tax year</t>
  </si>
  <si>
    <t>9a</t>
  </si>
  <si>
    <t>Line A - Buildings and other depreciable assets - Beginning of tax year</t>
  </si>
  <si>
    <t>Schedule BPT-NWI</t>
  </si>
  <si>
    <t>Corporate Secretary - Zip Code</t>
  </si>
  <si>
    <t>6f</t>
  </si>
  <si>
    <t>A</t>
  </si>
  <si>
    <t>Corporate Secretary - State</t>
  </si>
  <si>
    <t>6e</t>
  </si>
  <si>
    <t>Corporate Secretary - City</t>
  </si>
  <si>
    <t>6d</t>
  </si>
  <si>
    <t>Corporate Secretary Street Address</t>
  </si>
  <si>
    <t>6c</t>
  </si>
  <si>
    <t>Corporate Secretary Social Security Number</t>
  </si>
  <si>
    <t>6b</t>
  </si>
  <si>
    <t>Update name of corporate secretary  Indicator</t>
  </si>
  <si>
    <t>6a</t>
  </si>
  <si>
    <t>Name of Corporate Secretary</t>
  </si>
  <si>
    <t>Corporate President - Zip Code</t>
  </si>
  <si>
    <t>5f</t>
  </si>
  <si>
    <t>Corporate President - State</t>
  </si>
  <si>
    <t>5e</t>
  </si>
  <si>
    <t>Corporate President - City</t>
  </si>
  <si>
    <t>5d</t>
  </si>
  <si>
    <t>Corporate President Street Address</t>
  </si>
  <si>
    <t>5c</t>
  </si>
  <si>
    <t>Corporate President Social Security Number</t>
  </si>
  <si>
    <t>5b</t>
  </si>
  <si>
    <t>Update name of corporate president Indicator</t>
  </si>
  <si>
    <t>5a</t>
  </si>
  <si>
    <t xml:space="preserve">Name of Corporate President </t>
  </si>
  <si>
    <t>Taxpayer's E-Mail Address</t>
  </si>
  <si>
    <t>1e</t>
  </si>
  <si>
    <t>FEIN</t>
  </si>
  <si>
    <t>1a</t>
  </si>
  <si>
    <t xml:space="preserve">Schedule AL-CAR  </t>
  </si>
  <si>
    <t>Privilege Tax Due</t>
  </si>
  <si>
    <t>19</t>
  </si>
  <si>
    <t>Alabama Enterprise Zone Credit</t>
  </si>
  <si>
    <t>18</t>
  </si>
  <si>
    <t>Gross Privilege Tax Calculated</t>
  </si>
  <si>
    <t>17</t>
  </si>
  <si>
    <t>Tax Rate</t>
  </si>
  <si>
    <t>Federal Taxable Income</t>
  </si>
  <si>
    <t>16a</t>
  </si>
  <si>
    <t>Taxable Alabama Net Worth</t>
  </si>
  <si>
    <t>15</t>
  </si>
  <si>
    <t>Total Deductions</t>
  </si>
  <si>
    <t>30 Percent of Federal taxable income apportioned to Alabama, but not less than zero.</t>
  </si>
  <si>
    <t>Book Value of Amount Invested in Qualifying Low Income Housing Projects.</t>
  </si>
  <si>
    <t>12</t>
  </si>
  <si>
    <t>Reserves for Reclamation, Storage, Disposal, Decontamination, or Retirement Associated with a Plant, Facility, Mine or Site in Alabama.</t>
  </si>
  <si>
    <t>Net Investment in all Air, Ground, or Water Pollution Control Devices in Alabama.</t>
  </si>
  <si>
    <t>10</t>
  </si>
  <si>
    <t>Net Investment in Bonds and Securities Issued by the State of Alabama or Political Subdivision Thereof, When Issued Prior to January 1, 2000.</t>
  </si>
  <si>
    <t>9</t>
  </si>
  <si>
    <t xml:space="preserve">Deductions  </t>
  </si>
  <si>
    <t>Total Alabama Net Worth</t>
  </si>
  <si>
    <t>8</t>
  </si>
  <si>
    <t>Apportionment Factor</t>
  </si>
  <si>
    <t>7</t>
  </si>
  <si>
    <t>Net Worth Subject to Apportionment</t>
  </si>
  <si>
    <t>6</t>
  </si>
  <si>
    <t>Total Exclusions</t>
  </si>
  <si>
    <t>5</t>
  </si>
  <si>
    <t>Unamortized Balance of Properly Elected Post-Retirement Benefits Pursuant to FASB 106</t>
  </si>
  <si>
    <t>4</t>
  </si>
  <si>
    <t>Unamortized Portion of Goodwill Resulting from a Direct Purchase</t>
  </si>
  <si>
    <t>3</t>
  </si>
  <si>
    <t xml:space="preserve">Book Value of the Investments by the Taxpayer in the Equity of Other Taxpayers. </t>
  </si>
  <si>
    <t>2</t>
  </si>
  <si>
    <t>Total Net Worth from Part A - Line 5, 9, or 15</t>
  </si>
  <si>
    <t>1</t>
  </si>
  <si>
    <t xml:space="preserve">Exclusions </t>
  </si>
  <si>
    <t>Part B - Privilege Tax Exclusions and Deductions</t>
  </si>
  <si>
    <t>Total Net Worth</t>
  </si>
  <si>
    <t>For Disregarded Entities, All Compensation, Distributions, or Similar Amounts Paid to a Member in Excess of $500,000</t>
  </si>
  <si>
    <t>Gross Amount of Related Party Debt Exceeding the Amount on Line 12</t>
  </si>
  <si>
    <t>Assets Minus Liabilities for all Disregarded Entities that have as a Single Member an Entity that is not Subject to the Privilege Tax</t>
  </si>
  <si>
    <t>Single Member FEIN/SSN</t>
  </si>
  <si>
    <t>Single Member Name</t>
  </si>
  <si>
    <t>III. Disregarded Entities</t>
  </si>
  <si>
    <t>Gross Amount of Related Party Debt Exceeding the Amount on Line 6.</t>
  </si>
  <si>
    <t>All Compensation, Distributions, or Similar Amounts Paid to a Partner/Member in Excess of $500,000</t>
  </si>
  <si>
    <t>Sum of the Partners/Members Capital Accounts, but not less than Zero</t>
  </si>
  <si>
    <t>II. Limited Liability Entities (LLE's)</t>
  </si>
  <si>
    <t>All Payments for Compensation, Distributions, or Similar Amounts in Excess of $500,000.</t>
  </si>
  <si>
    <t>Gross Amount of Related Party Debt Exceeding the Sums of Line 1 and 2.</t>
  </si>
  <si>
    <t>Retained Earnings, but not less than Zero, Including Dividends Payable.</t>
  </si>
  <si>
    <t>Issued Capital Stock and Additional Paid in Capital (Without Reduction for Treasury Stock) but not less than Zero.</t>
  </si>
  <si>
    <t>I. S-Corporations</t>
  </si>
  <si>
    <t>Part A - Net Worth Computation</t>
  </si>
  <si>
    <t>Paid Preparer's E.I. No.</t>
  </si>
  <si>
    <t>Paid Preparer's Firm's Zip Code</t>
  </si>
  <si>
    <t>Paid Preparer's Firm's State</t>
  </si>
  <si>
    <t>Paid Preparer's Firm's City</t>
  </si>
  <si>
    <t>Paid Preparer's Firm's Street Address</t>
  </si>
  <si>
    <t>Paid Preparer's Firm's Name</t>
  </si>
  <si>
    <t>Paid Preparer's Phone Number</t>
  </si>
  <si>
    <t>Paid Preparer's Date Signed</t>
  </si>
  <si>
    <t>Paid Preparer's SSN/PTIN</t>
  </si>
  <si>
    <t xml:space="preserve">I authorize a representative of the Department of Revenue to Discuss my Return Indicator. </t>
  </si>
  <si>
    <t>Family LLE Election Attached Indicator</t>
  </si>
  <si>
    <t xml:space="preserve">Amount to be Refunded if Line 15 is Negative </t>
  </si>
  <si>
    <t>Payment Due with Return if Line 15 is Positive</t>
  </si>
  <si>
    <t>16</t>
  </si>
  <si>
    <t>Net Tax Due</t>
  </si>
  <si>
    <t>Total Privilege Tax Due</t>
  </si>
  <si>
    <t>Interest Due</t>
  </si>
  <si>
    <t>Penalty Due</t>
  </si>
  <si>
    <t>Net Privilege Tax Due</t>
  </si>
  <si>
    <t>Less: Privilege Tax Previously Paid for this Period</t>
  </si>
  <si>
    <t>Net Annual Report Fee Due</t>
  </si>
  <si>
    <t>Less: Annual Report Fee Previously Paid for this Period</t>
  </si>
  <si>
    <t>Secretary of State Corporate Annual Report Fee $10</t>
  </si>
  <si>
    <t>County of Incorporation</t>
  </si>
  <si>
    <t>State of Incorporation</t>
  </si>
  <si>
    <t>Date of Incorporation</t>
  </si>
  <si>
    <t>S Corporation Secretary Information Change Indicator</t>
  </si>
  <si>
    <t>4b</t>
  </si>
  <si>
    <t>S Corporation President Information Change Indicator</t>
  </si>
  <si>
    <t>4a</t>
  </si>
  <si>
    <t>3k</t>
  </si>
  <si>
    <t>Contact person's phone number</t>
  </si>
  <si>
    <t>3j</t>
  </si>
  <si>
    <t>Contact person concerning this form</t>
  </si>
  <si>
    <t>3i</t>
  </si>
  <si>
    <t>Federal Business Code Number (NAICS)</t>
  </si>
  <si>
    <t>3h</t>
  </si>
  <si>
    <t>Taxpayer's Zip Code</t>
  </si>
  <si>
    <t>3g</t>
  </si>
  <si>
    <t>Taxpayer's State</t>
  </si>
  <si>
    <t>3f</t>
  </si>
  <si>
    <t>Taxpayer's City</t>
  </si>
  <si>
    <t>3e</t>
  </si>
  <si>
    <t>BPT Account Number</t>
  </si>
  <si>
    <t>3d</t>
  </si>
  <si>
    <t>Taxpayer's Mailing Address</t>
  </si>
  <si>
    <t>3c</t>
  </si>
  <si>
    <t>FEIN Not Required Indicator</t>
  </si>
  <si>
    <t>3b</t>
  </si>
  <si>
    <t>Federal Employer Identification Number (FEIN)</t>
  </si>
  <si>
    <t>3a</t>
  </si>
  <si>
    <t>LLE taxed as S Corporation Indicator</t>
  </si>
  <si>
    <t>2d</t>
  </si>
  <si>
    <t>Disregarded Entity Indicator</t>
  </si>
  <si>
    <t>2c</t>
  </si>
  <si>
    <t>Limited Liability Entity Indicator</t>
  </si>
  <si>
    <t>2b</t>
  </si>
  <si>
    <t>S Corporation Indicator</t>
  </si>
  <si>
    <t>2a</t>
  </si>
  <si>
    <t>52/53 Week Filer Indicator</t>
  </si>
  <si>
    <t>1d</t>
  </si>
  <si>
    <t>Amended Return Indicator</t>
  </si>
  <si>
    <t>1c</t>
  </si>
  <si>
    <t>Determination Period Ending Date</t>
  </si>
  <si>
    <t>1a-1b</t>
  </si>
  <si>
    <t>Determination Period Beginning Date</t>
  </si>
  <si>
    <t>Calendar or Fiscal Year  Indicator</t>
  </si>
  <si>
    <t>Form Year</t>
  </si>
  <si>
    <t>Specification Version</t>
  </si>
  <si>
    <t>"PPT"</t>
  </si>
  <si>
    <t>Barcode Form Type</t>
  </si>
  <si>
    <t>"AL"</t>
  </si>
  <si>
    <t>Jurisdiction</t>
  </si>
  <si>
    <t>"T1"</t>
  </si>
  <si>
    <t>Header Version Number</t>
  </si>
  <si>
    <t xml:space="preserve">Requirements </t>
  </si>
  <si>
    <t>Format</t>
  </si>
  <si>
    <t>Length</t>
  </si>
  <si>
    <t>Description</t>
  </si>
  <si>
    <t>Form Line #</t>
  </si>
  <si>
    <t>Field Order</t>
  </si>
  <si>
    <r>
      <t xml:space="preserve">DO NOT TURN OFF PRINT OPTION FOR BARCODES! </t>
    </r>
    <r>
      <rPr>
        <sz val="8"/>
        <rFont val="Arial"/>
        <family val="2"/>
      </rPr>
      <t xml:space="preserve"> Barcodes are mandatory and must be printed on the form for approval.</t>
    </r>
  </si>
  <si>
    <t>Preferred data font size is Courier 12 point.</t>
  </si>
  <si>
    <t>('V - Variable, N - Numerical, A - Alpha) NOTE: Delimit each field with a carriage return.</t>
  </si>
  <si>
    <t>NOTE: Up to 25 entries are allowed for Schedule G, Page 2. Allow a carriage return on all fields leave blank.</t>
  </si>
  <si>
    <t xml:space="preserve"> Corporate Secretary - Zip Code</t>
  </si>
  <si>
    <t xml:space="preserve"> Corporate Secretary - City</t>
  </si>
  <si>
    <t>Update Name of Corporate President Indicator</t>
  </si>
  <si>
    <t xml:space="preserve">1-Name of Corporate President </t>
  </si>
  <si>
    <t>1-FEIN</t>
  </si>
  <si>
    <t xml:space="preserve">Schedule AL-CAR </t>
  </si>
  <si>
    <t>25-Owner's FEIN Col D</t>
  </si>
  <si>
    <t>25-Disregarded Entity Indicator Col D</t>
  </si>
  <si>
    <t>25-LLE Indicator Col C</t>
  </si>
  <si>
    <t>25-Corporation Indicator Col C</t>
  </si>
  <si>
    <t>25-FEIN Col B</t>
  </si>
  <si>
    <t>24-Owner's FEIN Col D</t>
  </si>
  <si>
    <t>24-Disregarded Entity Indicator Col D</t>
  </si>
  <si>
    <t>24-LLE Indicator Col C</t>
  </si>
  <si>
    <t>24-Corporation Indicator Col C</t>
  </si>
  <si>
    <t>24-FEIN Col B</t>
  </si>
  <si>
    <t>23-Owner's FEIN Col D</t>
  </si>
  <si>
    <t>23-Disregarded Entity Indicator Col D</t>
  </si>
  <si>
    <t>23-LLE Indicator Col C</t>
  </si>
  <si>
    <t>23-Corporation Indicator Col C</t>
  </si>
  <si>
    <t>23-FEIN Col B</t>
  </si>
  <si>
    <t>22-Owner's FEIN Col D</t>
  </si>
  <si>
    <t>22-Disregarded Entity Indicator Col D</t>
  </si>
  <si>
    <t>22-LLE Indicator Col C</t>
  </si>
  <si>
    <t>22-Corporation Indicator Col C</t>
  </si>
  <si>
    <t>22-FEIN Col B</t>
  </si>
  <si>
    <t>21-Owner's FEIN Col D</t>
  </si>
  <si>
    <t>21-Disregarded Entity Indicator Col D</t>
  </si>
  <si>
    <t>21-LLE Indicator Col C</t>
  </si>
  <si>
    <t>21-Corporation Indicator Col C</t>
  </si>
  <si>
    <t>21-FEIN Col B</t>
  </si>
  <si>
    <t>20-Owner's FEIN Col D</t>
  </si>
  <si>
    <t>20-Disregarded Entity Indicator Col D</t>
  </si>
  <si>
    <t>20-LLE Indicator Col C</t>
  </si>
  <si>
    <t>20-Corporation Indicator Col C</t>
  </si>
  <si>
    <t>20-FEIN Col B</t>
  </si>
  <si>
    <t>19-Owner's FEIN Col D</t>
  </si>
  <si>
    <t>19-Disregarded Entity Indicator Col D</t>
  </si>
  <si>
    <t>19-LLE Indicator Col C</t>
  </si>
  <si>
    <t>19-Corporation Indicator Col C</t>
  </si>
  <si>
    <t>19-FEIN Col B</t>
  </si>
  <si>
    <t>18-Owner's FEIN Col D</t>
  </si>
  <si>
    <t>18-Disregarded Entity Indicator Col D</t>
  </si>
  <si>
    <t>18-LLE Indicator Col C</t>
  </si>
  <si>
    <t>18-Corporation Indicator Col C</t>
  </si>
  <si>
    <t>18-FEIN Col B</t>
  </si>
  <si>
    <t>17-Owner's FEIN Col D</t>
  </si>
  <si>
    <t>17-Disregarded Entity Indicator Col D</t>
  </si>
  <si>
    <t>17-LLE Indicator Col C</t>
  </si>
  <si>
    <t>17-Corporation Indicator Col C</t>
  </si>
  <si>
    <t>17-FEIN Col B</t>
  </si>
  <si>
    <t>16-Owner's FEIN Col D</t>
  </si>
  <si>
    <t>16-Disregarded Entity Indicator Col D</t>
  </si>
  <si>
    <t>16-LLE Indicator Col C</t>
  </si>
  <si>
    <t>16-Corporation Indicator Col C</t>
  </si>
  <si>
    <t>16-FEIN Col B</t>
  </si>
  <si>
    <t>15-Owner's FEIN Col D</t>
  </si>
  <si>
    <t>15-Disregarded Entity Indicator Col D</t>
  </si>
  <si>
    <t>15-LLE Indicator Col C</t>
  </si>
  <si>
    <t>15-Corporation Indicator Col C</t>
  </si>
  <si>
    <t>15-FEIN Col B</t>
  </si>
  <si>
    <t>14-Owner's FEIN Col D</t>
  </si>
  <si>
    <t>14-Disregarded Entity Indicator Col D</t>
  </si>
  <si>
    <t>14-LLE Indicator Col C</t>
  </si>
  <si>
    <t>14-Corporation Indicator Col C</t>
  </si>
  <si>
    <t>14-FEIN Col B</t>
  </si>
  <si>
    <t>13-Owner's FEIN Col D</t>
  </si>
  <si>
    <t>13-Disregarded Entity Indicator Col D</t>
  </si>
  <si>
    <t>13-LLE Indicator Col C</t>
  </si>
  <si>
    <t>13-Corporation Indicator Col C</t>
  </si>
  <si>
    <t>13-FEIN Col B</t>
  </si>
  <si>
    <t>12-Owner's FEIN Col D</t>
  </si>
  <si>
    <t>12-Disregarded Entity Indicator Col D</t>
  </si>
  <si>
    <t>12-LLE Indicator Col C</t>
  </si>
  <si>
    <t>12-Corporation Indicator Col C</t>
  </si>
  <si>
    <t>12-FEIN Col B</t>
  </si>
  <si>
    <t>11-Owner's FEIN Col D</t>
  </si>
  <si>
    <t>11-Disregarded Entity Indicator Col D</t>
  </si>
  <si>
    <t>11-LLE Indicator Col C</t>
  </si>
  <si>
    <t>11-Corporation Indicator Col C</t>
  </si>
  <si>
    <t>11-FEIN Col B</t>
  </si>
  <si>
    <t>10-Owner's FEIN Col D</t>
  </si>
  <si>
    <t>10-Disregarded Entity Indicator Col D</t>
  </si>
  <si>
    <t>10-LLE Indicator Col C</t>
  </si>
  <si>
    <t>10-Corporation Indicator Col C</t>
  </si>
  <si>
    <t>10-FEIN Col B</t>
  </si>
  <si>
    <t>9-Owner's FEIN Col D</t>
  </si>
  <si>
    <t>9-Disregarded Entity Indicator Col D</t>
  </si>
  <si>
    <t>9-LLE Indicator Col C</t>
  </si>
  <si>
    <t>9-Corporation Indicator Col C</t>
  </si>
  <si>
    <t>9-FEIN Col B</t>
  </si>
  <si>
    <t>8-Owner's FEIN Col D</t>
  </si>
  <si>
    <t>8-Disregarded Entity Indicator Col D</t>
  </si>
  <si>
    <t>8-LLE Indicator Col C</t>
  </si>
  <si>
    <t>8-Corporation Indicator Col C</t>
  </si>
  <si>
    <t>8-FEIN Col B</t>
  </si>
  <si>
    <t>7-Owner's FEIN Col D</t>
  </si>
  <si>
    <t>7-Disregarded Entity Indicator Col D</t>
  </si>
  <si>
    <t>7-LLE Indicator Col C</t>
  </si>
  <si>
    <t>7-Corporation Indicator Col C</t>
  </si>
  <si>
    <t>7-FEIN Col B</t>
  </si>
  <si>
    <t>6-Owner's FEIN Col D</t>
  </si>
  <si>
    <t>6-Disregarded Entity Indicator Col D</t>
  </si>
  <si>
    <t>6-LLE Indicator Col C</t>
  </si>
  <si>
    <t>6-Corporation Indicator Col C</t>
  </si>
  <si>
    <t>6-FEIN Col B</t>
  </si>
  <si>
    <t>5-Owner's FEIN Col D</t>
  </si>
  <si>
    <t>5-Disregarded Entity Indicator Col D</t>
  </si>
  <si>
    <t>5-LLE Indicator Col C</t>
  </si>
  <si>
    <t>5-Corporation Indicator Col C</t>
  </si>
  <si>
    <t>5-FEIN Col B</t>
  </si>
  <si>
    <t>4-Owner's FEIN Col D</t>
  </si>
  <si>
    <t>4-Disregarded Entity Indicator Col D</t>
  </si>
  <si>
    <t>4-LLE Indicator Col C</t>
  </si>
  <si>
    <t>4-Corporation Indicator Col C</t>
  </si>
  <si>
    <t>4-FEIN Col B</t>
  </si>
  <si>
    <t>3-Owner's FEIN Col D</t>
  </si>
  <si>
    <t>3-Disregarded Entity Indicator Col D</t>
  </si>
  <si>
    <t>3-LLE Indicator Col C</t>
  </si>
  <si>
    <t>3-Corporation Indicator Col C</t>
  </si>
  <si>
    <t>3-FEIN Col B</t>
  </si>
  <si>
    <t>2-Owner's FEIN Col D</t>
  </si>
  <si>
    <t>2-Disregarded Entity Indicator Col D</t>
  </si>
  <si>
    <t>2-LLE Indicator Col C</t>
  </si>
  <si>
    <t>2-Corporation Indicator Col C</t>
  </si>
  <si>
    <t>2-FEIN Col B</t>
  </si>
  <si>
    <t>1-Owner's FEIN Col D</t>
  </si>
  <si>
    <t>1-Disregarded Entity Indicator Col D</t>
  </si>
  <si>
    <t>1-LLE Indicator Col C</t>
  </si>
  <si>
    <t>1-Corporation Indicator Col C</t>
  </si>
  <si>
    <t>1-FEIN Col B</t>
  </si>
  <si>
    <t>Schedule G Page 2 (populated by Financial Institution Groups/Group Members only otherwise leave all fields blank)</t>
  </si>
  <si>
    <t>Amount Due</t>
  </si>
  <si>
    <t>Multiply Line 7 by Line 3 and enter the Result</t>
  </si>
  <si>
    <t>If Line 5 is Less than Line 3, Divide Line 4 by Line 5</t>
  </si>
  <si>
    <t>If Line 5 is Greater than Line 3, enter Line 4 here and Skip to Line 9</t>
  </si>
  <si>
    <t>Sum of all Group Members Tax Liabilities</t>
  </si>
  <si>
    <t>This Taxpayer's Tax Liability</t>
  </si>
  <si>
    <t>Alternative Minimum Privilege Tax</t>
  </si>
  <si>
    <t>Appropriate Rate from Deposit Rate Schedule.</t>
  </si>
  <si>
    <t>Total Deposits Inside Alabama for the Entire Financial Institutional Group.</t>
  </si>
  <si>
    <t>Tax Computation if Electing to File Separately</t>
  </si>
  <si>
    <t>Amount of Tax Liability from Consolidated Form CPT.</t>
  </si>
  <si>
    <t>Tax Computation if Electing to File A Consolidated Return</t>
  </si>
  <si>
    <t>FEIN of Common Parent</t>
  </si>
  <si>
    <t>Member of a Financial Institution Group Filing Separately Indicator.</t>
  </si>
  <si>
    <t>Electing to File a Consolidated Business Privilege Tax Return Indicator.</t>
  </si>
  <si>
    <t xml:space="preserve">Filing Election  </t>
  </si>
  <si>
    <t>Schedule G Page 1 (populated by Financial Institution Groups/Group Members only otherwise leave all fields blank)</t>
  </si>
  <si>
    <t>20</t>
  </si>
  <si>
    <t>17b</t>
  </si>
  <si>
    <t>17a</t>
  </si>
  <si>
    <t>Net Investment in all Air, Ground, or Water Pollution Control Devices in Alabama</t>
  </si>
  <si>
    <t>Financial Institutions, Only-The Amount Adjusted Net Worth exceeds six percent of Total Assets</t>
  </si>
  <si>
    <t>Unamortized Balance of Properly Elected Post-Retirement Benefits Pursuant to FASB 106.</t>
  </si>
  <si>
    <t>Unamortized Portion of Goodwill and Core Deposit Intangibles Resulting from a Direct Purchase.</t>
  </si>
  <si>
    <t>Financial Institutions, only-Book Value of the Investments in other Corporations or LLE's that are not doing Business in Alabama if the Taxpayer owns more than 50 percent of the Corporation or LLE.</t>
  </si>
  <si>
    <t>Total Net Worth from Part A - Line 5 above.</t>
  </si>
  <si>
    <t>Corporations &amp; Entities Taxed as Corporations</t>
  </si>
  <si>
    <t xml:space="preserve">I authorize a representative of the Department of Revenue to Discuss my Return Indicator </t>
  </si>
  <si>
    <t>Computation of Amount Due or Refund Due</t>
  </si>
  <si>
    <t>Corporation Secretary Information Change Indicator</t>
  </si>
  <si>
    <t>Corporation President Information Change Indicator</t>
  </si>
  <si>
    <t>Return Information</t>
  </si>
  <si>
    <t>TAXPAYER'S E-MAIL ADDRESS</t>
  </si>
  <si>
    <t>Taxpayer Information</t>
  </si>
  <si>
    <t>Number of AL-CARs attached.</t>
  </si>
  <si>
    <t>Business Trust Indicator</t>
  </si>
  <si>
    <t>2f</t>
  </si>
  <si>
    <t>Real Estate Investment Trust (REIT) Indicator</t>
  </si>
  <si>
    <t>2e</t>
  </si>
  <si>
    <t>Financial Institution Group Member Indicator</t>
  </si>
  <si>
    <t>LLE Taxed as Corporation Indicator</t>
  </si>
  <si>
    <t>Insurance Company Indicator</t>
  </si>
  <si>
    <t>C Corporation Indicator</t>
  </si>
  <si>
    <t>Amended  Return Indicator</t>
  </si>
  <si>
    <t>"CPT"</t>
  </si>
  <si>
    <t>Ratio of the Days Remaining in the Calendar Year Divided by 365</t>
  </si>
  <si>
    <t>Book Value of Amount Invested in Qualifying Low Income Housing Projects</t>
  </si>
  <si>
    <t>Reserves for Reclamation, Storage, Disposal, Decontamination, or Retirement Associated with a Plant, Facility, Mine or Site in Alabama</t>
  </si>
  <si>
    <t>Net Investment in Bonds and Securities Issued by the State of Alabama or Political Subdivision Thereof, When Issued Prior to January 1, 2000</t>
  </si>
  <si>
    <t>Unamortized Portion of Goodwill and Core Deposit Intangibles Resulting from a Direct Purchase</t>
  </si>
  <si>
    <t>Financial Institutions, only-Book Value of the Investments in other Corporations or LLE's that are not doing Business in Alabama if the Taxpayer owns more than 50 percent of the Corporation or LLE</t>
  </si>
  <si>
    <t>Book Value of the Investments by the Taxpayer in the Equity of Other Taxpayers.</t>
  </si>
  <si>
    <t>Net Worth from Part A - Line 6, 10, or 16 above</t>
  </si>
  <si>
    <t>Gross Amount of Related Party Debt Exceeding the Amount on Line 13</t>
  </si>
  <si>
    <t>Part A - Single Member FEIN/SSN.</t>
  </si>
  <si>
    <t>Part A - Single Member Name.</t>
  </si>
  <si>
    <t>Gross Amount of Related Party Debt Exceeding the Amount on Line 7</t>
  </si>
  <si>
    <t>For S corporations all Payments for Compensation, Distributions, or Similar Amounts in Excess of $500,000</t>
  </si>
  <si>
    <t>For C corporations all Payments for Compensation, Distributions, or Similar Amounts in Excess of $500,000</t>
  </si>
  <si>
    <t>Gross Amount of Related Party Debt Exceeding the Sums of Line 1 and 2</t>
  </si>
  <si>
    <t>Retained Earnings, but not less than Zero, Including Dividends Payable</t>
  </si>
  <si>
    <t>Issued Capital Stock and Additional Paid in Capital, but without Reduction for Treasury Stock</t>
  </si>
  <si>
    <t xml:space="preserve">Family LLE Election Indicator </t>
  </si>
  <si>
    <t>Computation of Amount Due</t>
  </si>
  <si>
    <t>4c</t>
  </si>
  <si>
    <t>Secretary of State File/Account Number</t>
  </si>
  <si>
    <t>Date of Qualification, Incorporation or Organization</t>
  </si>
  <si>
    <t>Disregarded Entity</t>
  </si>
  <si>
    <t>1i</t>
  </si>
  <si>
    <t>Limited Liability Entity</t>
  </si>
  <si>
    <t>1h</t>
  </si>
  <si>
    <t>S Corporation</t>
  </si>
  <si>
    <t>1g</t>
  </si>
  <si>
    <t>1f</t>
  </si>
  <si>
    <t>Real Estate Investment Trust</t>
  </si>
  <si>
    <t>LLE Taxed as Corporation</t>
  </si>
  <si>
    <t>1b</t>
  </si>
  <si>
    <t>Month of Tax Year End</t>
  </si>
  <si>
    <t>"BPT-IN"</t>
  </si>
  <si>
    <t xml:space="preserve">11/26/2018 thru 11/28/2018 </t>
  </si>
  <si>
    <t>BPT-IN</t>
  </si>
  <si>
    <t>CPT</t>
  </si>
  <si>
    <t>PPT</t>
  </si>
  <si>
    <t>Version Updates</t>
  </si>
  <si>
    <t>New 2D Barcode Layout</t>
  </si>
  <si>
    <t>Date</t>
  </si>
  <si>
    <t>Change Description for TY19</t>
  </si>
  <si>
    <t>"0"</t>
  </si>
  <si>
    <t>"2020"</t>
  </si>
  <si>
    <t>2020 Form BPT-IN Business Privilege Tax Initial Privilege Tax Return</t>
  </si>
  <si>
    <t>Changed Specification Version to "0"</t>
  </si>
  <si>
    <t>Changed Form Year to 2020</t>
  </si>
  <si>
    <t>FEIN Not Mandatory  Indicator</t>
  </si>
  <si>
    <t>2020 Form CPT Business Privilege Tax Return and Annual Report</t>
  </si>
  <si>
    <t>2020 Form PPT Business Privilege Tax Return and Annual Report</t>
  </si>
  <si>
    <t xml:space="preserve">Populate with an 'X' if indicator box is checked.   Leave blank if indicator box is not checked. </t>
  </si>
  <si>
    <t>`</t>
  </si>
  <si>
    <r>
      <rPr>
        <b/>
        <sz val="10"/>
        <color rgb="FFFF0000"/>
        <rFont val="Arial"/>
        <family val="2"/>
      </rPr>
      <t>Mandatory.</t>
    </r>
    <r>
      <rPr>
        <sz val="10"/>
        <rFont val="Arial"/>
        <family val="2"/>
      </rPr>
      <t xml:space="preserve">  
Allow uppercase alpha characters only.  
Pad right with spaces if less than the output length.</t>
    </r>
  </si>
  <si>
    <r>
      <rPr>
        <b/>
        <sz val="10"/>
        <color rgb="FFFF0000"/>
        <rFont val="Arial"/>
        <family val="2"/>
      </rPr>
      <t>Mandatory if Paid Preparer's Firm's name is populated</t>
    </r>
    <r>
      <rPr>
        <sz val="10"/>
        <rFont val="Arial"/>
        <family val="2"/>
      </rPr>
      <t xml:space="preserve">.  
Allow uppercase alpha characters only.   
Pad right with spaces if less than the output length. </t>
    </r>
  </si>
  <si>
    <r>
      <rPr>
        <b/>
        <sz val="10"/>
        <color rgb="FFFF0000"/>
        <rFont val="Arial"/>
        <family val="2"/>
      </rPr>
      <t xml:space="preserve">Mandatory if Paid Preparer's Firm's name is populated. 
</t>
    </r>
    <r>
      <rPr>
        <sz val="10"/>
        <rFont val="Arial"/>
        <family val="2"/>
      </rPr>
      <t xml:space="preserve">Allow U.S. Postal Standard State Abbreviations.  Allow uppercase alpha characters only.   </t>
    </r>
  </si>
  <si>
    <r>
      <rPr>
        <b/>
        <sz val="10"/>
        <color rgb="FFFF0000"/>
        <rFont val="Arial"/>
        <family val="2"/>
      </rPr>
      <t>Mandatory if Paid Preparer's Firm's name is populated</t>
    </r>
    <r>
      <rPr>
        <sz val="10"/>
        <rFont val="Arial"/>
        <family val="2"/>
      </rPr>
      <t xml:space="preserve">. 
Allow U.S. Postal Zip Codes.  
Allow numeric characters only.
Pad right with spaces if less than the output length. </t>
    </r>
  </si>
  <si>
    <r>
      <rPr>
        <b/>
        <sz val="10"/>
        <color rgb="FFFF0000"/>
        <rFont val="Arial"/>
        <family val="2"/>
      </rPr>
      <t xml:space="preserve">Mandatory if line 2a on front of return is populated. 
</t>
    </r>
    <r>
      <rPr>
        <sz val="10"/>
        <rFont val="Arial"/>
        <family val="2"/>
      </rPr>
      <t>Allow uppercase alpha characters only.  
Pad right with spaces if less than the output length.</t>
    </r>
  </si>
  <si>
    <r>
      <rPr>
        <b/>
        <sz val="10"/>
        <color rgb="FFFF0000"/>
        <rFont val="Arial"/>
        <family val="2"/>
      </rPr>
      <t>Mandatory if line 2a on front of return is populated</t>
    </r>
    <r>
      <rPr>
        <sz val="10"/>
        <rFont val="Arial"/>
        <family val="2"/>
      </rPr>
      <t>. 
Allow U.S. Postal Zip Codes.  
Allow numeric characters only.  
Pad right with spaces if less than the output length.</t>
    </r>
  </si>
  <si>
    <r>
      <rPr>
        <b/>
        <sz val="10"/>
        <color rgb="FFFF0000"/>
        <rFont val="Arial"/>
        <family val="2"/>
      </rPr>
      <t>Mandatory if line 2a on front of return is populated.</t>
    </r>
    <r>
      <rPr>
        <sz val="10"/>
        <rFont val="Arial"/>
        <family val="2"/>
      </rPr>
      <t xml:space="preserve"> 
Populate with an 'X' if indicator box is checked.   
Leave blank if indicator box is not checked. </t>
    </r>
  </si>
  <si>
    <r>
      <rPr>
        <b/>
        <sz val="10"/>
        <color rgb="FFFF0000"/>
        <rFont val="Arial"/>
        <family val="2"/>
      </rPr>
      <t>Mandatory if line 2a on front of return is populated.</t>
    </r>
    <r>
      <rPr>
        <sz val="10"/>
        <rFont val="Arial"/>
        <family val="2"/>
      </rPr>
      <t xml:space="preserve"> 
Allow uppercase alpha characters only.  
Pad right with spaces if less than the output length.</t>
    </r>
  </si>
  <si>
    <t>Format = MMDDCCYY.    
Pad left with zero for single digit month or day.
If no date given, populate with 12312019.</t>
  </si>
  <si>
    <t>Format = MMDDCCYY.  
Pad left with zero for single digit month or day.   
If no date given, populate with 01012019</t>
  </si>
  <si>
    <t>Allow uppercase alpha characters only. 
Pad right with spaces if less than the output length.</t>
  </si>
  <si>
    <t>Software Product Name and Vendor ID</t>
  </si>
  <si>
    <t>Allow numeric characters only.
Leave blank if no value is given.</t>
  </si>
  <si>
    <r>
      <rPr>
        <b/>
        <sz val="10"/>
        <color rgb="FFFF0000"/>
        <rFont val="Arial"/>
        <family val="2"/>
      </rPr>
      <t xml:space="preserve">Mandatory </t>
    </r>
    <r>
      <rPr>
        <sz val="10"/>
        <rFont val="Arial"/>
        <family val="2"/>
      </rPr>
      <t xml:space="preserve"> 
Allow uppercase alpha characters only.
Pad right with spaces if less than the output length.     </t>
    </r>
  </si>
  <si>
    <t xml:space="preserve">Populate with an 'X' if indicator box is checked.   
Leave blank if indicator box is not checked. </t>
  </si>
  <si>
    <t>Populate with an 'X' if indicator box is checked.    
Leave blank if indicator box is not checked.</t>
  </si>
  <si>
    <r>
      <rPr>
        <b/>
        <sz val="10"/>
        <color rgb="FFFF0000"/>
        <rFont val="Arial"/>
        <family val="2"/>
      </rPr>
      <t xml:space="preserve">Mandatory. 
</t>
    </r>
    <r>
      <rPr>
        <sz val="10"/>
        <rFont val="Arial"/>
        <family val="2"/>
      </rPr>
      <t xml:space="preserve">Allow U.S. Postal Zip Codes.  
Allow numeric characters only. 
Pad right with spaces if less than the output length. </t>
    </r>
  </si>
  <si>
    <t>Allow uppercase alphanumeric and special characters.
Pad right with spaces if less than the output length.</t>
  </si>
  <si>
    <t xml:space="preserve">Format = MMDDCCYY
Allow numeric characters only.
Do not use any alpha or special characters or embedded spaces to mask out this number for privacy purposes.
Leave blank if none is given.  </t>
  </si>
  <si>
    <t xml:space="preserve">Allow uppercase alphanumeric and special characters. 
Pad right with spaces if less than the output length. </t>
  </si>
  <si>
    <t>Allow uppercase alphanumeric and special characters only.
Pad right with spaces if less than the output length.</t>
  </si>
  <si>
    <t>Populate with an 'X' if indicator box is checked.     Leave blank if indicator box is not checked.</t>
  </si>
  <si>
    <r>
      <rPr>
        <b/>
        <sz val="10"/>
        <color rgb="FFFF0000"/>
        <rFont val="Arial"/>
        <family val="2"/>
      </rPr>
      <t xml:space="preserve">Mandatory 
</t>
    </r>
    <r>
      <rPr>
        <sz val="10"/>
        <rFont val="Arial"/>
        <family val="2"/>
      </rPr>
      <t>Format = MMDDCCYY.   
Pad left with zero for single digit month or day.
If no date given, populate with 12319999</t>
    </r>
  </si>
  <si>
    <r>
      <rPr>
        <b/>
        <sz val="10"/>
        <color rgb="FFFF0000"/>
        <rFont val="Arial"/>
        <family val="2"/>
      </rPr>
      <t>Mandatory</t>
    </r>
    <r>
      <rPr>
        <b/>
        <sz val="10"/>
        <rFont val="Arial"/>
        <family val="2"/>
      </rPr>
      <t xml:space="preserve"> 
</t>
    </r>
    <r>
      <rPr>
        <sz val="10"/>
        <rFont val="Arial"/>
        <family val="2"/>
      </rPr>
      <t xml:space="preserve">Allow U.S. Postal Standard State Abbreviations.  Allow uppercase alpha characters only.  </t>
    </r>
  </si>
  <si>
    <r>
      <rPr>
        <b/>
        <sz val="10"/>
        <color rgb="FFFF0000"/>
        <rFont val="Arial"/>
        <family val="2"/>
      </rPr>
      <t>Mandatory</t>
    </r>
    <r>
      <rPr>
        <sz val="10"/>
        <rFont val="Arial"/>
        <family val="2"/>
      </rPr>
      <t xml:space="preserve"> 
Allow uppercase alpha characters only.
Pad right with spaces if less than the output length.</t>
    </r>
  </si>
  <si>
    <t>Format = MMDDCCYY
Allow numeric characters only.
Pad left with zero for single digit month or day.</t>
  </si>
  <si>
    <r>
      <t xml:space="preserve">Mandatory if line 4a on front of return is populated.
</t>
    </r>
    <r>
      <rPr>
        <sz val="10"/>
        <rFont val="Arial"/>
        <family val="2"/>
      </rPr>
      <t>Populate with an 'X' if indicator box is checked.     Leave blank if indicator box is not checked.</t>
    </r>
  </si>
  <si>
    <r>
      <rPr>
        <b/>
        <sz val="10"/>
        <color rgb="FFFF0000"/>
        <rFont val="Arial"/>
        <family val="2"/>
      </rPr>
      <t>Mandatory if line 4a on front of return is populated.</t>
    </r>
    <r>
      <rPr>
        <b/>
        <sz val="10"/>
        <rFont val="Arial"/>
        <family val="2"/>
      </rPr>
      <t xml:space="preserve"> 
</t>
    </r>
    <r>
      <rPr>
        <sz val="10"/>
        <rFont val="Arial"/>
        <family val="2"/>
      </rPr>
      <t xml:space="preserve">Allow numeric characters only.  
Do not use any alpha or special characters or embedded spaces to mask out this number for privacy purposes.  
Space fill if less than the output length. </t>
    </r>
  </si>
  <si>
    <r>
      <rPr>
        <b/>
        <sz val="10"/>
        <color rgb="FFFF0000"/>
        <rFont val="Arial"/>
        <family val="2"/>
      </rPr>
      <t xml:space="preserve">Mandatory if line 4a on front of return is populated. 
</t>
    </r>
    <r>
      <rPr>
        <sz val="10"/>
        <rFont val="Arial"/>
        <family val="2"/>
      </rPr>
      <t>Allow uppercase alpha characters only.  
Pad right with spaces if less than the output length.</t>
    </r>
  </si>
  <si>
    <r>
      <rPr>
        <b/>
        <sz val="10"/>
        <color rgb="FFFF0000"/>
        <rFont val="Arial"/>
        <family val="2"/>
      </rPr>
      <t>Mandatory if line 4a on front of return is populated</t>
    </r>
    <r>
      <rPr>
        <sz val="10"/>
        <rFont val="Arial"/>
        <family val="2"/>
      </rPr>
      <t>. 
Allow U.S. Postal Standard State Abbreviations.  Allow uppercase alpha characters only. 
Pad right with spaces if less than the output length.</t>
    </r>
  </si>
  <si>
    <r>
      <rPr>
        <b/>
        <sz val="10"/>
        <color rgb="FFFF0000"/>
        <rFont val="Arial"/>
        <family val="2"/>
      </rPr>
      <t>Mandatory if line 4a on front of return is populated.</t>
    </r>
    <r>
      <rPr>
        <sz val="10"/>
        <rFont val="Arial"/>
        <family val="2"/>
      </rPr>
      <t xml:space="preserve">
Allow U.S. Postal Zip Codes.  
Allow numeric characters only.  
Pad right with spaces if less than the output length.</t>
    </r>
  </si>
  <si>
    <r>
      <t xml:space="preserve">Mandatory if line 4b on front of return is populated. 
</t>
    </r>
    <r>
      <rPr>
        <sz val="10"/>
        <rFont val="Arial"/>
        <family val="2"/>
      </rPr>
      <t>Populate with an 'X' if indicator box is checked.     Leave blank if indicator box is not checked.</t>
    </r>
  </si>
  <si>
    <r>
      <t xml:space="preserve">Mandatory if line 4b on front of return is populated.
</t>
    </r>
    <r>
      <rPr>
        <sz val="10"/>
        <rFont val="Arial"/>
        <family val="2"/>
      </rPr>
      <t>Allow uppercase alpha characters only.  
Pad right with spaces if less than the output length.</t>
    </r>
  </si>
  <si>
    <r>
      <t xml:space="preserve">Mandatory if line 4b on front of return is populated.
</t>
    </r>
    <r>
      <rPr>
        <sz val="10"/>
        <rFont val="Arial"/>
        <family val="2"/>
      </rPr>
      <t>Allow U.S. Postal Standard State Abbreviations
Allow uppercase alpha characters only.  
Pad right with spaces if less than the output length.</t>
    </r>
  </si>
  <si>
    <r>
      <t xml:space="preserve">Mandatory if line 4b on front of return is populated.
</t>
    </r>
    <r>
      <rPr>
        <sz val="10"/>
        <rFont val="Arial"/>
        <family val="2"/>
      </rPr>
      <t>Allow U.S. Postal Zip Codes.  
Allow numeric characters only.  
Pad right with spaces if less than the output length.</t>
    </r>
  </si>
  <si>
    <t>Allow numeric characters only.
Allow positive values only.
Leave blank if no amount is given.</t>
  </si>
  <si>
    <t>Populate with:
C = Calendar
F= Fiscal 
If blank, populate with C.</t>
  </si>
  <si>
    <t>Format decimal as (###.####). 
Allow numeric characters only.
Allow positive values only.
Leave blank if no amount is given.</t>
  </si>
  <si>
    <r>
      <rPr>
        <b/>
        <sz val="10"/>
        <color rgb="FFFF0000"/>
        <rFont val="Arial"/>
        <family val="2"/>
      </rPr>
      <t xml:space="preserve">Mandatory
</t>
    </r>
    <r>
      <rPr>
        <sz val="10"/>
        <rFont val="Arial"/>
        <family val="2"/>
      </rPr>
      <t xml:space="preserve">Allow uppercase alpha characters only.
Allow two character state abbreviations and pad right with 15 spaces. </t>
    </r>
  </si>
  <si>
    <r>
      <rPr>
        <b/>
        <sz val="10"/>
        <color rgb="FFFF0000"/>
        <rFont val="Arial"/>
        <family val="2"/>
      </rPr>
      <t xml:space="preserve">Mandatory. 
</t>
    </r>
    <r>
      <rPr>
        <sz val="10"/>
        <rFont val="Arial"/>
        <family val="2"/>
      </rPr>
      <t xml:space="preserve">Allow numeric characters only. 
Allow U.S. Postal Zip Codes.  
Pad right with spaces if less than the output length. </t>
    </r>
  </si>
  <si>
    <t>Allow numeric characters only.
Allow positive values only.
Leave blank if no value is given.</t>
  </si>
  <si>
    <t>Format = MMDDCCYY   
Allow numeric characters only.
Do not use any alpha or special characters or embedded spaces to mask out this number for privacy purposes.   
If no date given, populate with 12319999.</t>
  </si>
  <si>
    <r>
      <rPr>
        <b/>
        <sz val="10"/>
        <color rgb="FFFF0000"/>
        <rFont val="Arial"/>
        <family val="2"/>
      </rPr>
      <t xml:space="preserve">Mandatory 
</t>
    </r>
    <r>
      <rPr>
        <sz val="10"/>
        <rFont val="Arial"/>
        <family val="2"/>
      </rPr>
      <t xml:space="preserve">Allow U.S. Postal Standard State Abbreviations.  
Allow uppercase alpha characters only.   </t>
    </r>
  </si>
  <si>
    <r>
      <t>Corporations Only 
Allow positive values only.</t>
    </r>
    <r>
      <rPr>
        <b/>
        <sz val="10"/>
        <rFont val="Arial"/>
        <family val="2"/>
      </rPr>
      <t xml:space="preserve">
</t>
    </r>
    <r>
      <rPr>
        <sz val="10"/>
        <rFont val="Arial"/>
        <family val="2"/>
      </rPr>
      <t>Allow numeric characters only.</t>
    </r>
  </si>
  <si>
    <t>Allow numeric characters only.
Allow positive or negative values only.
Leave blank if no amount is given.</t>
  </si>
  <si>
    <t>Allow numeric characters only. 
Allow positive values only.
Leave blank if no amount is given.</t>
  </si>
  <si>
    <t>Allow numeric characters only.
Leave blank if no amount is given.</t>
  </si>
  <si>
    <r>
      <rPr>
        <b/>
        <sz val="10"/>
        <color rgb="FFFF0000"/>
        <rFont val="Arial"/>
        <family val="2"/>
      </rPr>
      <t xml:space="preserve">Mandatory if Paid Preparer's Firm's name is populated. 
</t>
    </r>
    <r>
      <rPr>
        <sz val="10"/>
        <rFont val="Arial"/>
        <family val="2"/>
      </rPr>
      <t xml:space="preserve">Allow U.S. Postal Standard State Abbreviations.  
Allow uppercase alpha characters only.   </t>
    </r>
  </si>
  <si>
    <t>Allow numeric characters only.
Allow positive values only.     
Leave blank if no amount is given.</t>
  </si>
  <si>
    <t>Allow positive values only.     
Leave blank if no amount is given.</t>
  </si>
  <si>
    <t>Allow numeric characters only.
Allow positive values only.  
Leave blank if no amount is given.</t>
  </si>
  <si>
    <t>Allow numeric characters only. 
Allow positive values only.  
Leave blank if no amount is given.</t>
  </si>
  <si>
    <t xml:space="preserve">Valid FEIN.
Allow numeric characters only.  
Do not use any alpha or special characters or embedded spaces to mask out this number for privacy purposes. 
Do not use constant of any number: 0, 1, 2, 3, 4, 5, 6, 7, 8, or 9.
Space fill if less than the output length or none given. </t>
  </si>
  <si>
    <t xml:space="preserve">Valid FEIN. 
Allow numeric characters only. 
Do not use any alpha or special characters or embedded spaces to mask out this number for privacy purposes.
Do not use constant of any number: 0, 1, 2, 3, 4, 5, 6, 7, 8, or 9.
Space fill if less than the output length or none is given. </t>
  </si>
  <si>
    <r>
      <rPr>
        <b/>
        <sz val="10"/>
        <color rgb="FFFF0000"/>
        <rFont val="Arial"/>
        <family val="2"/>
      </rPr>
      <t>Mandatory if line 2a on front of return is populated</t>
    </r>
    <r>
      <rPr>
        <sz val="10"/>
        <rFont val="Arial"/>
        <family val="2"/>
      </rPr>
      <t xml:space="preserve">. 
Allow numeric characters only. 
Do not use any alpha or special characters or embedded spaces to mask out this number for privacy purposes.
Space fill if less than output length or none given. </t>
    </r>
  </si>
  <si>
    <r>
      <rPr>
        <b/>
        <sz val="10"/>
        <color rgb="FFFF0000"/>
        <rFont val="Arial"/>
        <family val="2"/>
      </rPr>
      <t xml:space="preserve">Mandatory if line 2a on front of return is populated. </t>
    </r>
    <r>
      <rPr>
        <sz val="10"/>
        <rFont val="Arial"/>
        <family val="2"/>
      </rPr>
      <t xml:space="preserve">
Allow numeric characters only.  
Do not use any alpha or special characters or embedded spaces to mask out this number for privacy purposes.
Disallow constant of any number: 0, 1, 2, 3, 4, 5, 6, 7, 8, or 9.
Space fill if less than output length or none given.</t>
    </r>
  </si>
  <si>
    <r>
      <rPr>
        <b/>
        <sz val="10"/>
        <color rgb="FFFF0000"/>
        <rFont val="Arial"/>
        <family val="2"/>
      </rPr>
      <t>Mandatory unless " FEIN Not Required Indicator" is marked.</t>
    </r>
    <r>
      <rPr>
        <sz val="10"/>
        <rFont val="Arial"/>
        <family val="2"/>
      </rPr>
      <t xml:space="preserve">
Allow numeric characters only.   
Do not use any alpha or special characters or embedded spaces to mask out this number for privacy purposes.
Do not use constant of any number: 0, 1, 2, 3, 4, 5, 6, 7, 8, or 9.
Space fill if less than the output length or none is given. </t>
    </r>
  </si>
  <si>
    <t xml:space="preserve">Valid FEIN
Allow numeric characters only.  
Do not use any alpha or special characters or embedded spaces to mask out this number for privacy purposes. 
Do not use constant of any number: 0, 1, 2, 3, 4, 5, 6, 7, 8, or 9.
Space fill if less than the output length or none given. </t>
  </si>
  <si>
    <r>
      <rPr>
        <b/>
        <sz val="10"/>
        <color rgb="FFFF0000"/>
        <rFont val="Arial"/>
        <family val="2"/>
      </rPr>
      <t>Mandatory</t>
    </r>
    <r>
      <rPr>
        <sz val="10"/>
        <rFont val="Arial"/>
        <family val="2"/>
      </rPr>
      <t xml:space="preserve"> 
Allow uppercase alphanumeric characters only.
Allow use of hyphen (-), period (.) and ampersand (&amp;) special characters only.
Pad right with spaces if less than the output length.  </t>
    </r>
  </si>
  <si>
    <t>(Corporations Only)
Allow numeric characters only.
Allow positive values only</t>
  </si>
  <si>
    <r>
      <rPr>
        <b/>
        <sz val="10"/>
        <color rgb="FFFF0000"/>
        <rFont val="Arial"/>
        <family val="2"/>
      </rPr>
      <t xml:space="preserve">Required. </t>
    </r>
    <r>
      <rPr>
        <sz val="10"/>
        <rFont val="Arial"/>
        <family val="2"/>
      </rPr>
      <t xml:space="preserve">
Allow numeric characters only.
Allow positive values only.</t>
    </r>
  </si>
  <si>
    <t>Allow numeric characters only.
Allow positive or negative values only.
Line 9 less Line 10.
Leave blank if no amount is given.</t>
  </si>
  <si>
    <t>Allow negative values.     
Leave blank if no amount is given.</t>
  </si>
  <si>
    <t>Allow numeric characters only.
Allow positive or negative values.     
Leave blank if no amount is given.</t>
  </si>
  <si>
    <t>Allow numeric characters only.
Allow positive or negative values.   
Leave blank if no amount is given.</t>
  </si>
  <si>
    <t xml:space="preserve">Allow numeric characters only.
Do not use any alpha or special characters or embedded spaces to mask out this number for privacy purposes. 
Space fill if less than the output length or none given. 
</t>
  </si>
  <si>
    <t>Allow numeric characters only.
Allow positive values only.
Leave blank if no amount is given..</t>
  </si>
  <si>
    <r>
      <rPr>
        <b/>
        <sz val="10"/>
        <color rgb="FFFF0000"/>
        <rFont val="Arial"/>
        <family val="2"/>
      </rPr>
      <t xml:space="preserve">Mandatory if Single Member Name Given </t>
    </r>
    <r>
      <rPr>
        <sz val="10"/>
        <rFont val="Arial"/>
        <family val="2"/>
      </rPr>
      <t xml:space="preserve">
Valid FEIN or SSN. 
Allow numeric characters only.
Do not use any alpha or special characters or embedded spaces to mask out this number for privacy purposes. 
Do not use constant of any number: 0, 1, 2, 3, 4, 5, 6, 7, 8, or 9.
Space fill if less than the output length or none given. </t>
    </r>
  </si>
  <si>
    <t>Allow numeric characters only.
Allow positive or negative values.    
Leave blank if no amount is given.</t>
  </si>
  <si>
    <t>Format decimal as (###.####).  
Allow numeric characters only.
Allow positive values only.   
Leave blank if zero or negative.</t>
  </si>
  <si>
    <t>Allow numeric characters only.
Allow positive or negative values.  
Leave blank if no amount is given.</t>
  </si>
  <si>
    <t>Allow numeric characters only.
Allow positive or negative values.
Leave blank if no amount is given.</t>
  </si>
  <si>
    <t xml:space="preserve">Allow numeric characters only.
Format decimal as (.#####).  
Leave blank if zero or negative. 
</t>
  </si>
  <si>
    <t>Allow numeric characters only.
Allow positive values only.    
Leave blank if no amount is given.</t>
  </si>
  <si>
    <r>
      <rPr>
        <b/>
        <sz val="10"/>
        <color rgb="FFFF0000"/>
        <rFont val="Arial"/>
        <family val="2"/>
      </rPr>
      <t>Required</t>
    </r>
    <r>
      <rPr>
        <sz val="10"/>
        <rFont val="Arial"/>
        <family val="2"/>
      </rPr>
      <t xml:space="preserve"> 
Allow numeric characters only. 
Allow positive values only.   
Populate with $100 if no amount given.</t>
    </r>
  </si>
  <si>
    <r>
      <rPr>
        <b/>
        <sz val="10"/>
        <color rgb="FFFF0000"/>
        <rFont val="Arial"/>
        <family val="2"/>
      </rPr>
      <t>Mandatory if line 4a on front of return is populated.</t>
    </r>
    <r>
      <rPr>
        <sz val="10"/>
        <rFont val="Arial"/>
        <family val="2"/>
      </rPr>
      <t xml:space="preserve"> 
Allow uppercase alphanumeric and special characters .  
Pad right with spaces if less than the output length.</t>
    </r>
  </si>
  <si>
    <r>
      <rPr>
        <b/>
        <sz val="10"/>
        <color rgb="FFFF0000"/>
        <rFont val="Arial"/>
        <family val="2"/>
      </rPr>
      <t>Mandatory if line 2a on front of return is populated</t>
    </r>
    <r>
      <rPr>
        <sz val="10"/>
        <rFont val="Arial"/>
        <family val="2"/>
      </rPr>
      <t>. 
Allow U.S. Postal Standard State Abbreviations.
Allow uppercase alpha characters only. 
Pad right with spaces if less than the output length.</t>
    </r>
  </si>
  <si>
    <t xml:space="preserve">Mandatory if Paid Preparer's Firm's name is populated. 
Allow uppercase alphanumeric characters only. 
Allow use of hyphen (-), period (.) and ampersand (&amp;) special characters only.
Pad right with spaces if less than the output length. </t>
  </si>
  <si>
    <t xml:space="preserve">Allow uppercase alphanumeric characters.
Allow use of hyphen (-), period (.) or ampersand (&amp;) special characters only.
Pad right with spaces if less than the output length. </t>
  </si>
  <si>
    <t xml:space="preserve">Mandatory if line 4b on front of return is populated. 
Allow uppercase alpha characters only.  
Allow use of hyphen (-) and apostrophe (') special characters.   
Do not use titles such as MR., MS., MRS., DR., etc. 
Pad right with spaces if less than the output length. </t>
  </si>
  <si>
    <t>Allow numeric characters only.
Allow positive or negative values. 
Show negative (-) value as a signed value to the immediate left of the numbers. 
Allow use of hyphen (-) special character only. 
Leave blank if no amount is given.</t>
  </si>
  <si>
    <t>(For Limited Liability Entities only)
Add line 25 and 26.   
Allow positive or negative values. 
Show negative (-) value as a signed value to the immediate left of the numbers. 
Allow use of hyphen (-) only. 
Leave blank if no amount is given.</t>
  </si>
  <si>
    <t>(For Corporations only) 
Allow numeric characters only.
Allow positive or negative values. 
Show negative (-) value as a signed value to the immediate left of the numbers. 
Allow use of hyphen (-) special character only. 
Leave blank if no amount is given.</t>
  </si>
  <si>
    <t>(For Corporations only)
Allow numeric characters only.
Allow positive or negative values. 
Show negative (-) value as a signed value to the immediate left of the numbers. 
Allow use of hyphen (-) special character only. 
Leave blank if no amount is given.</t>
  </si>
  <si>
    <t>(For Corporations only)
Allow numeric characters only.
Allow positive or negative values. 
Show negative (-) value as a signed value to the immediate left of the numbers. 
Allow use of hyphen (-) special character only. 
Leave blank if no amount is given..</t>
  </si>
  <si>
    <t>Allow numeric characters only.
Format decimal as (###.####). 
Allow positive values only.    
Leave blank if zero.</t>
  </si>
  <si>
    <t>Mandatory.  
Allow uppercase alphanumeric characters.  
Allow use of hyphen (-), ampersand (&amp;) and apostrophe (') special characters only.
Pad right with spaces if less than the output length.</t>
  </si>
  <si>
    <r>
      <rPr>
        <b/>
        <sz val="10"/>
        <color rgb="FFFF0000"/>
        <rFont val="Arial"/>
        <family val="2"/>
      </rPr>
      <t xml:space="preserve">Mandatory if line 4a on front of return is populated. </t>
    </r>
    <r>
      <rPr>
        <sz val="10"/>
        <rFont val="Arial"/>
        <family val="2"/>
      </rPr>
      <t xml:space="preserve">
Allow uppercase alpha characters only.  
Allow use of hyphen (-) and apostrophe (') special characters only.   
Do not use titles such as MR., MS., MRS., DR., etc.  
Pad right with spaces if less than the output length. </t>
    </r>
  </si>
  <si>
    <t>Format = MMDDCCYY.  
Pad left with zero for single digit month or day.   
If no date given, populate with 01012019.</t>
  </si>
  <si>
    <t>Format = MMDDCCYY.  
Pad left with zero for single digit month or day.   
If no date given, populate with 12312019.</t>
  </si>
  <si>
    <r>
      <rPr>
        <sz val="10"/>
        <rFont val="Arial"/>
        <family val="2"/>
      </rPr>
      <t>Allow numeric characters only.</t>
    </r>
    <r>
      <rPr>
        <sz val="10"/>
        <color theme="10"/>
        <rFont val="Arial"/>
        <family val="2"/>
      </rPr>
      <t xml:space="preserve">
See </t>
    </r>
    <r>
      <rPr>
        <u/>
        <sz val="10"/>
        <color theme="10"/>
        <rFont val="Arial"/>
        <family val="2"/>
      </rPr>
      <t>www.census.gov</t>
    </r>
    <r>
      <rPr>
        <sz val="10"/>
        <color theme="10"/>
        <rFont val="Arial"/>
        <family val="2"/>
      </rPr>
      <t xml:space="preserve"> for code.  
</t>
    </r>
    <r>
      <rPr>
        <sz val="10"/>
        <rFont val="Arial"/>
        <family val="2"/>
      </rPr>
      <t>Leave blank if no value is given.</t>
    </r>
  </si>
  <si>
    <t xml:space="preserve">Format = ##########
Allow numeric characters only.
Space fill if less than the output length or no value given.
</t>
  </si>
  <si>
    <r>
      <rPr>
        <b/>
        <sz val="10"/>
        <color rgb="FFFF0000"/>
        <rFont val="Arial"/>
        <family val="2"/>
      </rPr>
      <t>Required.</t>
    </r>
    <r>
      <rPr>
        <sz val="10"/>
        <rFont val="Arial"/>
        <family val="2"/>
      </rPr>
      <t xml:space="preserve">
Allow numeric characters only.
Allow positive values only.
Leave blank if no amount is given.</t>
    </r>
  </si>
  <si>
    <r>
      <rPr>
        <b/>
        <sz val="10"/>
        <color rgb="FFFF0000"/>
        <rFont val="Arial"/>
        <family val="2"/>
      </rPr>
      <t>Required.</t>
    </r>
    <r>
      <rPr>
        <sz val="10"/>
        <rFont val="Arial"/>
        <family val="2"/>
      </rPr>
      <t xml:space="preserve">
Allow numeric characters only. 
Allow positive values only.
Leave blank if no amount is given. </t>
    </r>
  </si>
  <si>
    <t xml:space="preserve">Format = ##########
Allow numeric characters only.
Space fill if less than the output length or no value given..
</t>
  </si>
  <si>
    <t>Format = ##########
Allow numeric characters only.
Space fill if less than the output length or no value given.</t>
  </si>
  <si>
    <t xml:space="preserve">Allow numeric characters only.
Allow positive values only.
Leave blank if no amount is given. </t>
  </si>
  <si>
    <t xml:space="preserve">Valid FEIN or SSN. 
Allow numeric characters only.
Do not use any alpha or special characters or embedded spaces to mask out this number for privacy purposes. 
Do not use constant of any number: 0, 1, 2, 3, 4, 5, 6, 7, 8, or 9.
Space fill if less than the output length or none given. </t>
  </si>
  <si>
    <t>Allow numeric characters only.
Format decimal as (###.####).  
Leave blank if zero or negative.</t>
  </si>
  <si>
    <t xml:space="preserve">Allow numeric characters only.
Do not us any alpha or special characters or embedded spaces to mask out this number for privacy purposes.
Space fill if less than the output length or none given. </t>
  </si>
  <si>
    <r>
      <rPr>
        <b/>
        <sz val="10"/>
        <color rgb="FFFF0000"/>
        <rFont val="Arial"/>
        <family val="2"/>
      </rPr>
      <t>Mandatory.</t>
    </r>
    <r>
      <rPr>
        <b/>
        <sz val="10"/>
        <rFont val="Arial"/>
        <family val="2"/>
      </rPr>
      <t xml:space="preserve"> </t>
    </r>
    <r>
      <rPr>
        <sz val="10"/>
        <rFont val="Arial"/>
        <family val="2"/>
      </rPr>
      <t xml:space="preserve"> 
Allow uppercase alphanumeric and special characters only.  
Allow use of hyphen (-), ampersand (&amp;) and apostrophe (') as special characters only.
Pad right with spaces if less than the output length.</t>
    </r>
  </si>
  <si>
    <t>Legal Name of Business Entity</t>
  </si>
  <si>
    <r>
      <t xml:space="preserve">Date Last Modified                                               </t>
    </r>
    <r>
      <rPr>
        <b/>
        <sz val="8"/>
        <rFont val="Arial"/>
        <family val="2"/>
      </rPr>
      <t xml:space="preserve"> </t>
    </r>
  </si>
  <si>
    <t xml:space="preserve">SSN: Allow numeric characters only.  
Example: 417168520
PTIN: Allow the first position to be "P" followed by numeric characters.  
Example:P17168520 
Do not use any special characters to mask out this number for privacy purposes.
Space fill if less than the output length or none is given. </t>
  </si>
  <si>
    <r>
      <t>Mandatory FEIN</t>
    </r>
    <r>
      <rPr>
        <b/>
        <sz val="10"/>
        <color rgb="FFFF0000"/>
        <rFont val="Arial"/>
        <family val="2"/>
      </rPr>
      <t xml:space="preserve">. </t>
    </r>
    <r>
      <rPr>
        <b/>
        <u/>
        <sz val="10"/>
        <color rgb="FFFF0000"/>
        <rFont val="Arial"/>
        <family val="2"/>
      </rPr>
      <t xml:space="preserve">
</t>
    </r>
    <r>
      <rPr>
        <sz val="10"/>
        <rFont val="Arial"/>
        <family val="2"/>
      </rPr>
      <t xml:space="preserve">Valid FEIN.
Allow numeric characters only.  
Do not use any alpha or special characters, or embedded spaces to mask out this number for privacy purposes.
Do not use constant of any number: 0, 1, 2, 3, 4, 5, 6, 7, 8, or 9.
Space fill if less than the output length or none is given. </t>
    </r>
  </si>
  <si>
    <r>
      <rPr>
        <b/>
        <sz val="10"/>
        <color rgb="FFFF0000"/>
        <rFont val="Arial"/>
        <family val="2"/>
      </rPr>
      <t>Mandatory</t>
    </r>
    <r>
      <rPr>
        <sz val="10"/>
        <rFont val="Arial"/>
        <family val="2"/>
      </rPr>
      <t xml:space="preserve"> 
Allow uppercase alphanumeric characters only.
Allow use of hyphen (-), period (.) and ampersand (&amp;) as special characters only.
Pad right with spaces if less than the output length. </t>
    </r>
  </si>
  <si>
    <t xml:space="preserve">SSN: Allow numeric characters only.  
Example: 417168520
PTIN: Allow the first position to be an alpha character followed by numeric characters.
Example: P17168520
Do not use any special characters or embedded spaces to mask out this number for privacy purposes.
Space fill if less than the output length or none is given. </t>
  </si>
  <si>
    <t xml:space="preserve">Format = MMDDCCYY
Allow numeric characters only.
Do not use any alpha or special characters or embedded spaces to mask out this number for privacy purposes.
Pad left with zero for single digit month or day (i.e. March 1, 2019 would be 03012019).
</t>
  </si>
  <si>
    <r>
      <rPr>
        <b/>
        <sz val="10"/>
        <color rgb="FFFF0000"/>
        <rFont val="Arial"/>
        <family val="2"/>
      </rPr>
      <t>Mandatory if Paid Preparer's Firm's name is populated</t>
    </r>
    <r>
      <rPr>
        <sz val="10"/>
        <rFont val="Arial"/>
        <family val="2"/>
      </rPr>
      <t xml:space="preserve">. 
Allow uppercase alphanumeric characters.   
Allow use of hyphen (-), period (.) and ampersand (&amp;) special characters only.
Pad right with spaces if less than the output length. </t>
    </r>
  </si>
  <si>
    <t>Allow numeric characters only.
Format decimal as (.00025).</t>
  </si>
  <si>
    <r>
      <rPr>
        <b/>
        <sz val="10"/>
        <color rgb="FFFF0000"/>
        <rFont val="Arial"/>
        <family val="2"/>
      </rPr>
      <t>Required.</t>
    </r>
    <r>
      <rPr>
        <sz val="10"/>
        <rFont val="Arial"/>
        <family val="2"/>
      </rPr>
      <t xml:space="preserve"> 
Allow numeric characters only.  
Leave blank if no amount is given. </t>
    </r>
  </si>
  <si>
    <r>
      <rPr>
        <b/>
        <sz val="10"/>
        <color rgb="FFFF0000"/>
        <rFont val="Arial"/>
        <family val="2"/>
      </rPr>
      <t>Mandatory.</t>
    </r>
    <r>
      <rPr>
        <b/>
        <sz val="10"/>
        <rFont val="Arial"/>
        <family val="2"/>
      </rPr>
      <t xml:space="preserve"> </t>
    </r>
    <r>
      <rPr>
        <sz val="10"/>
        <rFont val="Arial"/>
        <family val="2"/>
      </rPr>
      <t xml:space="preserve"> 
Allow uppercase alphanumeric characters only.  
Allow use of hyphen (-), ampersand (&amp;) and apostrophe (') as special characters only. 
Pad right with spaces if less than the output length.  </t>
    </r>
  </si>
  <si>
    <r>
      <rPr>
        <b/>
        <sz val="10"/>
        <color rgb="FFFF0000"/>
        <rFont val="Arial"/>
        <family val="2"/>
      </rPr>
      <t>Mandatory if Paid Preparer's Firm's name is populated</t>
    </r>
    <r>
      <rPr>
        <sz val="10"/>
        <rFont val="Arial"/>
        <family val="2"/>
      </rPr>
      <t xml:space="preserve">. 
Allow uppercase alphanumeric characters only. 
Allow use of hyphen or dash (-), period (.) and ampersand (&amp;) as special characters only.
Pad right with spaces if less than the output length. </t>
    </r>
  </si>
  <si>
    <t>Allow positive or negative values only.
Allow numeric characters only.
Show negative (-) value as a signed value to the immediate left of the numbers. 
Allow hyphen (-) as special character only.  
Leave blank if no amount is given.</t>
  </si>
  <si>
    <t>Format as decimal (###.####).  
Allow numeric characters only.
Allow positive values only. 
Allow period (.) as special character only.   
Leave blank if no value given.</t>
  </si>
  <si>
    <t>Allow positive or negative values. 
Allow numeric characters only.
Allow hyphen (-) as special character only. 
Show negative (-) value as a signed value to the immediate left of the numbers.
Leave blank if no amount is given.</t>
  </si>
  <si>
    <t>Allow positive or negative values.
Allow numeric characters only.
Show negative (-) value as a signed value to the immediate left of the numbers. 
Allow hyphen (-) as special character only.
Leave blank if no amount is given.</t>
  </si>
  <si>
    <t>Allow positive or negative values. 
Allow numeric characters only.
Show negative (-) value as a signed value to the immediate left of the numbers. 
Allow hyphen (-) as special character only.
Leave blank if no amount is given.</t>
  </si>
  <si>
    <t>Format as decimal (.######).  
Allow numeric characters only.
Allow positive values only. 
Leave blank if no value given.</t>
  </si>
  <si>
    <t xml:space="preserve">Format as decimal (.######).  
Allow positive values only. 
Allow numeric characters only.
Leave blank if zero or no amount is given.
</t>
  </si>
  <si>
    <t>Allow numeric characters.
Allow period (.) as special character only.
Allow positive values only.
Leave blank if no amount is given.</t>
  </si>
  <si>
    <t xml:space="preserve">Format as decimal (.######).  
Allow numeric characters only.
Allow positive values only. 
Leave blank if zero or no value is given.
</t>
  </si>
  <si>
    <t>Format as decimal (###.####).  
Allow numeric characters only.
Allow positive values only. 
Leave blank if zero or no value is given.</t>
  </si>
  <si>
    <r>
      <rPr>
        <b/>
        <sz val="10"/>
        <color rgb="FFFF0000"/>
        <rFont val="Arial"/>
        <family val="2"/>
      </rPr>
      <t>Mandatory if line 2a on front of return is populated.</t>
    </r>
    <r>
      <rPr>
        <b/>
        <sz val="10"/>
        <rFont val="Arial"/>
        <family val="2"/>
      </rPr>
      <t xml:space="preserve"> 
</t>
    </r>
    <r>
      <rPr>
        <sz val="10"/>
        <rFont val="Arial"/>
        <family val="2"/>
      </rPr>
      <t xml:space="preserve">Allow uppercase alpha characters only.  
Allow use of hyphen (-) and apostrophe (') as special characters only.   
Do not use titles such as Mr., Mrs., Miss, Dr., etc. 
Pad right with spaces if less than the output length. </t>
    </r>
  </si>
  <si>
    <r>
      <rPr>
        <b/>
        <sz val="10"/>
        <color rgb="FFFF0000"/>
        <rFont val="Arial"/>
        <family val="2"/>
      </rPr>
      <t xml:space="preserve">Mandatory if line 2a on front of return is populated. </t>
    </r>
    <r>
      <rPr>
        <sz val="10"/>
        <rFont val="Arial"/>
        <family val="2"/>
      </rPr>
      <t xml:space="preserve">
Populate with an 'X' if indicator box is checked.     Leave blank if indicator box is not checked.  
If box is checked, key lines 5a through 5d for the President’s Contact Information. 
If the box is not checked, leave blank. </t>
    </r>
  </si>
  <si>
    <r>
      <rPr>
        <b/>
        <sz val="10"/>
        <color rgb="FFFF0000"/>
        <rFont val="Arial"/>
        <family val="2"/>
      </rPr>
      <t>Mandatory if line 2a on front of return is populated</t>
    </r>
    <r>
      <rPr>
        <sz val="10"/>
        <rFont val="Arial"/>
        <family val="2"/>
      </rPr>
      <t xml:space="preserve">. 
Allow uppercase alpha characters.  
Allow use of hyphen (-) and apostrophe (') as special characters only.   
Do not use titles such as MR., MS., MRS., DR., etc.  
Pad right with spaces if less than the output length. </t>
    </r>
  </si>
  <si>
    <r>
      <rPr>
        <b/>
        <sz val="10"/>
        <color rgb="FFFF0000"/>
        <rFont val="Arial"/>
        <family val="2"/>
      </rPr>
      <t>Mandatory if line 2a on front of return is populated.</t>
    </r>
    <r>
      <rPr>
        <sz val="10"/>
        <rFont val="Arial"/>
        <family val="2"/>
      </rPr>
      <t xml:space="preserve"> 
Allow uppercase alphanumeric characters only. 
Allow use of hyphen or dash (-), period (.) and ampersand (&amp;) as special characters only.
Pad right with spaces if less than the output length. </t>
    </r>
  </si>
  <si>
    <r>
      <rPr>
        <b/>
        <sz val="10"/>
        <color rgb="FFFF0000"/>
        <rFont val="Arial"/>
        <family val="2"/>
      </rPr>
      <t>Mandatory if line 2a on front of return is populated.</t>
    </r>
    <r>
      <rPr>
        <sz val="10"/>
        <rFont val="Arial"/>
        <family val="2"/>
      </rPr>
      <t xml:space="preserve"> 
Allow uppercase alpha characters only. 
Allow use of hyphen or dash (-), period (.) and ampersand (&amp;) as special characters only. 
Pad right with spaces if less than the output length.</t>
    </r>
  </si>
  <si>
    <t>Allow numeric characters.
Allow positive or negative values. 
Show negative (-) value as a signed value to the immediate left of the numbers. 
Allow hyphen (-) as special character only. 
Leave blank if no amount is given.</t>
  </si>
  <si>
    <t>(For Corporations only)
Allow numeric characters.
Allow positive or negative values. 
Show negative (-) value as a signed value to the immediate left of the numbers. 
Allow hyphen (-) as special character only.  
Leave blank if no amount is given.</t>
  </si>
  <si>
    <t>(For Limited Liability Entities only)
Allow numeric characters. 
Allow positive or negative values. 
Show negative (-) value as a signed value to the immediate left of the numbers. 
Allow hyphen (-) as special character only. 
Leave blank if no amount is given.</t>
  </si>
  <si>
    <t>Alabama Department of Revenue</t>
  </si>
  <si>
    <t>One-Dimensional Bar Code Layout</t>
  </si>
  <si>
    <t>Date Changed</t>
  </si>
  <si>
    <t>Position 1-2</t>
  </si>
  <si>
    <t>FORM YEAR</t>
  </si>
  <si>
    <t>2 Characters - last two digits printed on form</t>
  </si>
  <si>
    <t>Position 3</t>
  </si>
  <si>
    <t>DEPT. REQUIRES 2D</t>
  </si>
  <si>
    <t>x</t>
  </si>
  <si>
    <t>1 Character - "1" -Yes or "0" - No</t>
  </si>
  <si>
    <t>Position 4</t>
  </si>
  <si>
    <t>VENDOR PRINTED 2D</t>
  </si>
  <si>
    <t>Position 5-6</t>
  </si>
  <si>
    <t>SEQUENCE NUMBER</t>
  </si>
  <si>
    <t>2 Characters</t>
  </si>
  <si>
    <t>Position 7-8</t>
  </si>
  <si>
    <t>FORM TYPE</t>
  </si>
  <si>
    <t>AA</t>
  </si>
  <si>
    <t>****</t>
  </si>
  <si>
    <t xml:space="preserve">NOTE: The characters should be placed horizontally. Required font size is 22 pt Code 39 Slim regular </t>
  </si>
  <si>
    <t xml:space="preserve">Total Characters </t>
  </si>
  <si>
    <t xml:space="preserve"> Vendor 1D barcodes</t>
  </si>
  <si>
    <t>Dept Requires 2D</t>
  </si>
  <si>
    <t>Vendor Printed 2D</t>
  </si>
  <si>
    <t>Sequence Number</t>
  </si>
  <si>
    <t>Form Type</t>
  </si>
  <si>
    <t>BPT</t>
  </si>
  <si>
    <t>Form CPT Page 1</t>
  </si>
  <si>
    <t>20xx01CP</t>
  </si>
  <si>
    <t>1*</t>
  </si>
  <si>
    <t>1/0*</t>
  </si>
  <si>
    <t>01</t>
  </si>
  <si>
    <t>CP</t>
  </si>
  <si>
    <t>Form CPT Page 2</t>
  </si>
  <si>
    <t>02</t>
  </si>
  <si>
    <t>Form PPT Page 1</t>
  </si>
  <si>
    <t>20xx01PP</t>
  </si>
  <si>
    <t>PP</t>
  </si>
  <si>
    <t>Form PPT Page 2</t>
  </si>
  <si>
    <t>Form BPT-IN, Page 1</t>
  </si>
  <si>
    <t>20xx01BN</t>
  </si>
  <si>
    <t>BN</t>
  </si>
  <si>
    <t>Form BPT-IN, Page 2</t>
  </si>
  <si>
    <t>Schedule G Page 1</t>
  </si>
  <si>
    <t>03</t>
  </si>
  <si>
    <t>Schedule G Page 2</t>
  </si>
  <si>
    <t>04</t>
  </si>
  <si>
    <t>Schedule AL-CAR</t>
  </si>
  <si>
    <t>05</t>
  </si>
  <si>
    <t>AL</t>
  </si>
  <si>
    <t>Form BPT-NW</t>
  </si>
  <si>
    <t>06</t>
  </si>
  <si>
    <t>NW</t>
  </si>
  <si>
    <t>Form BPT-NWI</t>
  </si>
  <si>
    <t>07</t>
  </si>
  <si>
    <t>NI</t>
  </si>
  <si>
    <t>Form BPT-E</t>
  </si>
  <si>
    <t>08</t>
  </si>
  <si>
    <t>BE</t>
  </si>
  <si>
    <t>Individual</t>
  </si>
  <si>
    <t>Form 40A Page 1</t>
  </si>
  <si>
    <t>19xx014A</t>
  </si>
  <si>
    <t>4A</t>
  </si>
  <si>
    <t>Form 40A Page 2</t>
  </si>
  <si>
    <t>Form 40 Page 1</t>
  </si>
  <si>
    <t>19xx0140</t>
  </si>
  <si>
    <t>Form 40 Page 2</t>
  </si>
  <si>
    <t>Form 40NR Page 1</t>
  </si>
  <si>
    <t>19xx014N</t>
  </si>
  <si>
    <t>4N</t>
  </si>
  <si>
    <t>Form 40NR Page 2</t>
  </si>
  <si>
    <t>Schedule DS</t>
  </si>
  <si>
    <t>DS</t>
  </si>
  <si>
    <t>Schedule HOF</t>
  </si>
  <si>
    <t>HF</t>
  </si>
  <si>
    <t>Schedule A (40)</t>
  </si>
  <si>
    <t>Schedule A (40NR)</t>
  </si>
  <si>
    <t>Schedule B/DC (40)</t>
  </si>
  <si>
    <t>Schedule B/D/E (40NR)</t>
  </si>
  <si>
    <t>Schedule D (40)</t>
  </si>
  <si>
    <t>**</t>
  </si>
  <si>
    <t>XX</t>
  </si>
  <si>
    <t>Schedule E (40)</t>
  </si>
  <si>
    <t>09</t>
  </si>
  <si>
    <t>Schedule NTC</t>
  </si>
  <si>
    <t>19xx10NC</t>
  </si>
  <si>
    <t>NC</t>
  </si>
  <si>
    <t>Schedule RC</t>
  </si>
  <si>
    <t>0</t>
  </si>
  <si>
    <t>RC</t>
  </si>
  <si>
    <t>Schedule OC Page 1</t>
  </si>
  <si>
    <t>OC</t>
  </si>
  <si>
    <t>Schedule OC Page 2</t>
  </si>
  <si>
    <t>19xx14KI</t>
  </si>
  <si>
    <t>KI</t>
  </si>
  <si>
    <t>Schedule CR</t>
  </si>
  <si>
    <t>CR</t>
  </si>
  <si>
    <t>Schedule AAC Page 1</t>
  </si>
  <si>
    <t>19xx16AC</t>
  </si>
  <si>
    <t>AC</t>
  </si>
  <si>
    <t>Schedule AATC Page 1</t>
  </si>
  <si>
    <t>19xx17AA</t>
  </si>
  <si>
    <t>Schedule AATC Page 2</t>
  </si>
  <si>
    <t>Schedule AJA Page 1</t>
  </si>
  <si>
    <t>AJ</t>
  </si>
  <si>
    <t>Schedule ARA Page 1</t>
  </si>
  <si>
    <t>AR</t>
  </si>
  <si>
    <t>Schedule ARA Page 2</t>
  </si>
  <si>
    <t>Schedule ATC Page 1</t>
  </si>
  <si>
    <t>AT</t>
  </si>
  <si>
    <t>Schedule DEC Page 1</t>
  </si>
  <si>
    <t>23</t>
  </si>
  <si>
    <t>DE</t>
  </si>
  <si>
    <t>Schedule HTC Page 1</t>
  </si>
  <si>
    <t>24</t>
  </si>
  <si>
    <t>HC</t>
  </si>
  <si>
    <t>Schedule HTC Page 2</t>
  </si>
  <si>
    <t>25</t>
  </si>
  <si>
    <t>Schedule IRC Page 1</t>
  </si>
  <si>
    <t>26</t>
  </si>
  <si>
    <t>IR</t>
  </si>
  <si>
    <t>Schedule IRC Page 2</t>
  </si>
  <si>
    <t>27</t>
  </si>
  <si>
    <t>Schedule SBA Page 1</t>
  </si>
  <si>
    <t>28</t>
  </si>
  <si>
    <t>SB</t>
  </si>
  <si>
    <t>Schedule SBA Page 2</t>
  </si>
  <si>
    <t>29</t>
  </si>
  <si>
    <t>Form NOL - 85, Page 1</t>
  </si>
  <si>
    <t>19xx3085</t>
  </si>
  <si>
    <t>30</t>
  </si>
  <si>
    <t xml:space="preserve">Form NOL - 85, Page 2 </t>
  </si>
  <si>
    <t>31</t>
  </si>
  <si>
    <t>19xx328A</t>
  </si>
  <si>
    <t>32</t>
  </si>
  <si>
    <t>8A</t>
  </si>
  <si>
    <t>33</t>
  </si>
  <si>
    <t xml:space="preserve">Schedule 4952A </t>
  </si>
  <si>
    <t>34</t>
  </si>
  <si>
    <t>Form 2210AL, Page 1</t>
  </si>
  <si>
    <t>35</t>
  </si>
  <si>
    <t>Form 2210AL, Page 2</t>
  </si>
  <si>
    <t>36</t>
  </si>
  <si>
    <t>Schedule W2 Page 1</t>
  </si>
  <si>
    <t>19xx37W2</t>
  </si>
  <si>
    <t>37</t>
  </si>
  <si>
    <t>W2</t>
  </si>
  <si>
    <t>Excise</t>
  </si>
  <si>
    <t>Form ET-1 Page 1</t>
  </si>
  <si>
    <t>E1</t>
  </si>
  <si>
    <t>Form ET-1 Page 2</t>
  </si>
  <si>
    <t>Form ET-1 Page 3</t>
  </si>
  <si>
    <t>Form ET-1 Page 4</t>
  </si>
  <si>
    <t>Schedule B-1 Page 1</t>
  </si>
  <si>
    <t>B1</t>
  </si>
  <si>
    <t>Schedule EC, Page 1</t>
  </si>
  <si>
    <t>EC</t>
  </si>
  <si>
    <t>Schedule EC, Page 2</t>
  </si>
  <si>
    <t>Schedule EC, Page 3</t>
  </si>
  <si>
    <t>Schedule OZ Page 1</t>
  </si>
  <si>
    <t>OZ</t>
  </si>
  <si>
    <t>Schedule OZ Page 2</t>
  </si>
  <si>
    <t>Form ET-1C Page 1</t>
  </si>
  <si>
    <t>1C</t>
  </si>
  <si>
    <t>Form ET-1C Page 2</t>
  </si>
  <si>
    <t>Pass Through</t>
  </si>
  <si>
    <t>Form 65 Page 1</t>
  </si>
  <si>
    <t>65</t>
  </si>
  <si>
    <t>Form 65 Page 2</t>
  </si>
  <si>
    <t>Form 65 Page 3</t>
  </si>
  <si>
    <t>Form 65 Page 4</t>
  </si>
  <si>
    <t>Form 65 Page 5</t>
  </si>
  <si>
    <t>Schedule K-1 (65)</t>
  </si>
  <si>
    <t>Form 20S Page 1</t>
  </si>
  <si>
    <t>2S</t>
  </si>
  <si>
    <t>Form 20S Page 2</t>
  </si>
  <si>
    <t>Form 20S Page 3</t>
  </si>
  <si>
    <t>Form 20S Page 4</t>
  </si>
  <si>
    <t>Schedule K-1 (20S)</t>
  </si>
  <si>
    <t>Schedule PAB, Page 1</t>
  </si>
  <si>
    <t>PB</t>
  </si>
  <si>
    <t>Schedule PAB, Page 2</t>
  </si>
  <si>
    <t>Schedule QIP-C Page 1</t>
  </si>
  <si>
    <t>QP</t>
  </si>
  <si>
    <t>Schedule NRA</t>
  </si>
  <si>
    <t>NR</t>
  </si>
  <si>
    <t>Schedule PC Page 1</t>
  </si>
  <si>
    <t>PC</t>
  </si>
  <si>
    <t>Schedule PC Page 2</t>
  </si>
  <si>
    <t>Schedule PC Page 3</t>
  </si>
  <si>
    <t>Schedule NRC-EXEMPT, Page 1</t>
  </si>
  <si>
    <t>Schedule NRC-EXEMPT, Page 2</t>
  </si>
  <si>
    <t>Form NMC</t>
  </si>
  <si>
    <t>NM</t>
  </si>
  <si>
    <t>Form PTE-C Page 1</t>
  </si>
  <si>
    <t>PT</t>
  </si>
  <si>
    <t>Form PTE-C Page 2</t>
  </si>
  <si>
    <t>Schedule PTE-CK-1, Page 1</t>
  </si>
  <si>
    <t>Schedule PTE-CK-1, Page 2</t>
  </si>
  <si>
    <t>Form 41, Page 1</t>
  </si>
  <si>
    <t>41</t>
  </si>
  <si>
    <t>Form 41, Page 2</t>
  </si>
  <si>
    <t>Form 41, Page 3</t>
  </si>
  <si>
    <t>Form 41, Page 4</t>
  </si>
  <si>
    <t>Schedule D (41), Page 1</t>
  </si>
  <si>
    <t>Schedule D (41), Page 2</t>
  </si>
  <si>
    <t>Schedule E (41), Page 1</t>
  </si>
  <si>
    <t>Schedule E (41), Page 2</t>
  </si>
  <si>
    <t xml:space="preserve">Schedule ESBT </t>
  </si>
  <si>
    <t>ES</t>
  </si>
  <si>
    <t>Schedule K-1 (41)</t>
  </si>
  <si>
    <t>Schedule G</t>
  </si>
  <si>
    <t>SG</t>
  </si>
  <si>
    <t>Schedule FC, Page 1</t>
  </si>
  <si>
    <t>FC</t>
  </si>
  <si>
    <t>Schedule FC, Page 2</t>
  </si>
  <si>
    <t>Form NOL - F85</t>
  </si>
  <si>
    <t>Form NOL - F85A</t>
  </si>
  <si>
    <t>Form KRCC</t>
  </si>
  <si>
    <t>KR</t>
  </si>
  <si>
    <t>Schedule KRCC-B</t>
  </si>
  <si>
    <t>KB</t>
  </si>
  <si>
    <t>Corporate</t>
  </si>
  <si>
    <t>Form 20C Page 1</t>
  </si>
  <si>
    <t>2C</t>
  </si>
  <si>
    <t>Form 20C Page 2</t>
  </si>
  <si>
    <t>Form 20C Page 3</t>
  </si>
  <si>
    <t>Form 20C Page 4</t>
  </si>
  <si>
    <t>Form 20C Page 5</t>
  </si>
  <si>
    <t>Schedule AB Page 1</t>
  </si>
  <si>
    <t>Schedule AB Page 2</t>
  </si>
  <si>
    <t>Schedule BC Page 1</t>
  </si>
  <si>
    <t>BC</t>
  </si>
  <si>
    <t>Schedule BC Page 2</t>
  </si>
  <si>
    <t>Schedule BC Page 3</t>
  </si>
  <si>
    <t>Schedule BC Page 4</t>
  </si>
  <si>
    <t>Schedule BC Page 5</t>
  </si>
  <si>
    <t>Schedule BC Page 6</t>
  </si>
  <si>
    <t>Form 2220 Page 1</t>
  </si>
  <si>
    <t>Form 2220 Page 2</t>
  </si>
  <si>
    <t>Form 2220 Page 3</t>
  </si>
  <si>
    <t>Form 2220 Page 4</t>
  </si>
  <si>
    <t>Form 2220 Page 5</t>
  </si>
  <si>
    <t>Form 20C-C Page 1</t>
  </si>
  <si>
    <t>CC</t>
  </si>
  <si>
    <t>Form 20C-C Page 2</t>
  </si>
  <si>
    <t>Form 20C-CRE</t>
  </si>
  <si>
    <t>CE</t>
  </si>
  <si>
    <r>
      <rPr>
        <b/>
        <sz val="10"/>
        <rFont val="Arial"/>
        <family val="2"/>
      </rPr>
      <t xml:space="preserve">* These fields indicate information regarding the creation/presence of 2D barcodes, since it is undetermined whether this is included on the form, it is indicated with 'xx' on the spreadsheet.   Test forms listed on the vendor site may indicate the presence of a 2D barcode (position 4), however this is not determined until the form is created. </t>
    </r>
    <r>
      <rPr>
        <b/>
        <u val="double"/>
        <sz val="10"/>
        <rFont val="Arial"/>
        <family val="2"/>
      </rPr>
      <t xml:space="preserve"> </t>
    </r>
    <r>
      <rPr>
        <b/>
        <u val="double"/>
        <sz val="10"/>
        <color rgb="FFFF0000"/>
        <rFont val="Arial"/>
        <family val="2"/>
      </rPr>
      <t>Under no circumstances should positions 3 &amp; 4 be hardcoded onto the form.</t>
    </r>
  </si>
  <si>
    <t>**These returns/schedules do not have a form year associated with them and will be indicated with an "XX" for the year.</t>
  </si>
  <si>
    <r>
      <t xml:space="preserve">New forms are indicated in </t>
    </r>
    <r>
      <rPr>
        <b/>
        <i/>
        <sz val="10"/>
        <color rgb="FF0033CC"/>
        <rFont val="Arial"/>
        <family val="2"/>
      </rPr>
      <t>blue</t>
    </r>
    <r>
      <rPr>
        <b/>
        <i/>
        <sz val="10"/>
        <rFont val="Arial"/>
        <family val="2"/>
      </rPr>
      <t xml:space="preserve">, and changes from prior year forms are indicated in </t>
    </r>
    <r>
      <rPr>
        <b/>
        <i/>
        <sz val="10"/>
        <color rgb="FFFF0000"/>
        <rFont val="Arial"/>
        <family val="2"/>
      </rPr>
      <t>red</t>
    </r>
  </si>
  <si>
    <t>Prepared by:</t>
  </si>
  <si>
    <t>MeF Development and Web Services</t>
  </si>
  <si>
    <r>
      <rPr>
        <b/>
        <sz val="10"/>
        <color rgb="FFFF0000"/>
        <rFont val="Arial"/>
        <family val="2"/>
      </rPr>
      <t>Mandatory</t>
    </r>
    <r>
      <rPr>
        <sz val="10"/>
        <color rgb="FFFF0000"/>
        <rFont val="Arial"/>
        <family val="2"/>
      </rPr>
      <t xml:space="preserve">
</t>
    </r>
    <r>
      <rPr>
        <sz val="10"/>
        <rFont val="Arial"/>
        <family val="2"/>
      </rPr>
      <t xml:space="preserve">Format = MMDDCCYY.
Allow numeric characters only. </t>
    </r>
    <r>
      <rPr>
        <sz val="10"/>
        <color rgb="FFFF0000"/>
        <rFont val="Arial"/>
        <family val="2"/>
      </rPr>
      <t xml:space="preserve">
</t>
    </r>
    <r>
      <rPr>
        <sz val="10"/>
        <rFont val="Arial"/>
        <family val="2"/>
      </rPr>
      <t>Pad left with zero for single digit month or day.  
Date must end in 2020.</t>
    </r>
  </si>
  <si>
    <t xml:space="preserve">Allow numeric characters only.
Do not use any alpha or special characters or embedded spaces to mask out this number for privacy purposes. 
Space fill if less than the output length or none given. </t>
  </si>
  <si>
    <r>
      <t xml:space="preserve">Date Last Modified                                              </t>
    </r>
    <r>
      <rPr>
        <b/>
        <sz val="8"/>
        <rFont val="Arial"/>
        <family val="2"/>
      </rPr>
      <t xml:space="preserve"> </t>
    </r>
  </si>
  <si>
    <t xml:space="preserve">Changed Form Year to 2020. </t>
  </si>
  <si>
    <t>Renamed 4-Digit Software Developer Vendor Code for 2-D Barcode Returns to Software Vendor Product Name and Vendor ID and length from 4 to 6.</t>
  </si>
  <si>
    <t>Updated beginning determination date to 01/01/2019 if no date given.</t>
  </si>
  <si>
    <t>Updated ending determination date to 12/31//2019 if no date given.</t>
  </si>
  <si>
    <t>Updated Software Developer field requirement.</t>
  </si>
  <si>
    <r>
      <t xml:space="preserve">Updated field name from </t>
    </r>
    <r>
      <rPr>
        <b/>
        <sz val="11"/>
        <rFont val="Arial"/>
        <family val="2"/>
      </rPr>
      <t>Legal name of Taxpayer</t>
    </r>
    <r>
      <rPr>
        <sz val="11"/>
        <rFont val="Arial"/>
        <family val="2"/>
      </rPr>
      <t xml:space="preserve"> to </t>
    </r>
    <r>
      <rPr>
        <b/>
        <sz val="11"/>
        <rFont val="Arial"/>
        <family val="2"/>
      </rPr>
      <t>Legal Name of Business Entity</t>
    </r>
    <r>
      <rPr>
        <sz val="11"/>
        <rFont val="Arial"/>
        <family val="2"/>
      </rPr>
      <t xml:space="preserve"> as printed on the form. </t>
    </r>
  </si>
  <si>
    <r>
      <t xml:space="preserve">Updated field name from </t>
    </r>
    <r>
      <rPr>
        <b/>
        <sz val="11"/>
        <rFont val="Arial"/>
        <family val="2"/>
      </rPr>
      <t>Legal name of Taxpayer</t>
    </r>
    <r>
      <rPr>
        <sz val="11"/>
        <rFont val="Arial"/>
        <family val="2"/>
      </rPr>
      <t xml:space="preserve"> to </t>
    </r>
    <r>
      <rPr>
        <b/>
        <sz val="11"/>
        <rFont val="Arial"/>
        <family val="2"/>
      </rPr>
      <t>Legal Name of Business Entity</t>
    </r>
    <r>
      <rPr>
        <sz val="11"/>
        <rFont val="Arial"/>
        <family val="2"/>
      </rPr>
      <t xml:space="preserve"> as printed on the form.</t>
    </r>
  </si>
  <si>
    <t>Updated Date of Qualification field requirement to reflect date must end in 2020.</t>
  </si>
  <si>
    <t>For numeric account numbers, allow numeric characters only.
For alphanumeric account numbers, only allow the letter 'R' in the first position followed by numeric characters.  
(Disallow the characters of "BPT" in beginning of number). 
Do not use any alpha or special characters, or embedded spaces to mask out this number for privacy purposes.
Do not use constant of any number: 0, 1, 2, 3, 4, 5, 6, 7, 8, or 9.
Space fill if none is given.</t>
  </si>
  <si>
    <t xml:space="preserve">For numeric account numbers, allow numeric characters only.
For alphanumeric account numbers, only allow the letter 'R' in the first position followed by numeric characters.  
(Disallow the characters of "BPT" in beginning of number). 
Do not use any alpha or special characters, or embedded spaces to mask out this number for privacy purposes.
Do not use constant of any number: 0, 1, 2, 3, 4, 5, 6, 7, 8, or 9.
Space fill if less than the output length or none is given. </t>
  </si>
  <si>
    <t xml:space="preserve">Allow uppercase alpha characters only. 
Allow use of hyphen (-), apostrophe (') and ampersand (&amp;) as special characters only.
Do not use titles such as MR, MS, MRS, DR, etc.   
Pad right with spaces if less than the output length. </t>
  </si>
  <si>
    <t xml:space="preserve">Change Field Order Number 28 Field Requirement from "Pad left with spaces" to "Pad right with spaces". </t>
  </si>
  <si>
    <t xml:space="preserve">Allow uppercase alpha characters only. 
Allow use of hyphen (-), apostrophe (') and ampersand (&amp;) special characters only.
Do not use titles such as MR, MS, MRS, DR, etc.   
Pad right with spaces if less than the output length. </t>
  </si>
  <si>
    <t xml:space="preserve">Change Field Order Number 25 Field Requirement from "Pad left with spaces" to "Pad right with spaces". </t>
  </si>
  <si>
    <t xml:space="preserve">***NOTE: The following statement has been added to all forms Field Requirement Field Number 2: "Pad right with spaces if less than the output length". </t>
  </si>
  <si>
    <t xml:space="preserve">Vendor code used to identify the Software Developer whose application produced the barcode.
Pad right with spaces if less than the output length. </t>
  </si>
  <si>
    <t>Prepared by:  Jaleesa McNeely - Information Technology Division -  (Last modified: 09/25/2019 (JSM))</t>
  </si>
  <si>
    <t>Prepared by:  Jaleesa McNeely - Information Technology Division -  (Last modified: 09/25/2019 (JSM)</t>
  </si>
  <si>
    <t>Schedule KRCC-I (Primary)</t>
  </si>
  <si>
    <t>Schedule KRCC-I (Secondary)</t>
  </si>
  <si>
    <t>190014KI</t>
  </si>
  <si>
    <t>Form NOL - 85A, Page 1 (Primary)</t>
  </si>
  <si>
    <t>Form NOL - 85A, Page 2 (Primary)</t>
  </si>
  <si>
    <t>Form NOL - 85A, Page 1 (Secondary)</t>
  </si>
  <si>
    <t>1900328A</t>
  </si>
  <si>
    <t>Form NOL - 85A, Page 2 (Secondary)</t>
  </si>
  <si>
    <t xml:space="preserve">1D Barcode Layout </t>
  </si>
  <si>
    <r>
      <t xml:space="preserve">Added Secondary line of </t>
    </r>
    <r>
      <rPr>
        <b/>
        <sz val="10"/>
        <rFont val="Arial"/>
        <family val="2"/>
      </rPr>
      <t>KRCC-I</t>
    </r>
    <r>
      <rPr>
        <sz val="10"/>
        <rFont val="Arial"/>
        <family val="2"/>
      </rPr>
      <t xml:space="preserve">; Also, added the words Secondary and Primary to </t>
    </r>
    <r>
      <rPr>
        <b/>
        <sz val="10"/>
        <rFont val="Arial"/>
        <family val="2"/>
      </rPr>
      <t>Schedule KRCC-I</t>
    </r>
  </si>
  <si>
    <r>
      <t xml:space="preserve">Added two more entries of </t>
    </r>
    <r>
      <rPr>
        <b/>
        <sz val="10"/>
        <rFont val="Arial"/>
        <family val="2"/>
      </rPr>
      <t>NOL-85A</t>
    </r>
    <r>
      <rPr>
        <sz val="10"/>
        <rFont val="Arial"/>
        <family val="2"/>
      </rPr>
      <t>; Also, added the words Secondary and Primary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</si>
</sst>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40" x14ac:knownFonts="1">
    <font>
      <sz val="11"/>
      <color theme="1"/>
      <name val="Calibri"/>
      <family val="2"/>
      <scheme val="minor"/>
    </font>
    <font>
      <sz val="11"/>
      <color theme="1"/>
      <name val="Calibri"/>
      <family val="2"/>
      <scheme val="minor"/>
    </font>
    <font>
      <sz val="10"/>
      <name val="Arial"/>
      <family val="2"/>
    </font>
    <font>
      <sz val="7"/>
      <name val="Arial"/>
      <family val="2"/>
    </font>
    <font>
      <b/>
      <sz val="10"/>
      <name val="Arial"/>
      <family val="2"/>
    </font>
    <font>
      <b/>
      <sz val="10"/>
      <color rgb="FFFF0000"/>
      <name val="Arial"/>
      <family val="2"/>
    </font>
    <font>
      <u/>
      <sz val="10"/>
      <color theme="10"/>
      <name val="Arial"/>
      <family val="2"/>
    </font>
    <font>
      <sz val="10"/>
      <color theme="10"/>
      <name val="Arial"/>
      <family val="2"/>
    </font>
    <font>
      <sz val="10"/>
      <color rgb="FFFF0000"/>
      <name val="Arial"/>
      <family val="2"/>
    </font>
    <font>
      <b/>
      <sz val="8"/>
      <name val="Arial"/>
      <family val="2"/>
    </font>
    <font>
      <b/>
      <sz val="11"/>
      <name val="Arial"/>
      <family val="2"/>
    </font>
    <font>
      <sz val="8"/>
      <name val="Arial"/>
      <family val="2"/>
    </font>
    <font>
      <sz val="11"/>
      <name val="Arial"/>
      <family val="2"/>
    </font>
    <font>
      <b/>
      <u/>
      <sz val="10"/>
      <name val="Arial"/>
      <family val="2"/>
    </font>
    <font>
      <b/>
      <u/>
      <sz val="12"/>
      <name val="Arial"/>
      <family val="2"/>
    </font>
    <font>
      <sz val="12"/>
      <name val="Arial"/>
      <family val="2"/>
    </font>
    <font>
      <b/>
      <u/>
      <sz val="12"/>
      <color theme="1" tint="0.249977111117893"/>
      <name val="Arial"/>
      <family val="2"/>
    </font>
    <font>
      <b/>
      <sz val="12"/>
      <name val="Arial"/>
      <family val="2"/>
    </font>
    <font>
      <b/>
      <u/>
      <sz val="10"/>
      <color rgb="FFFF0000"/>
      <name val="Arial"/>
      <family val="2"/>
    </font>
    <font>
      <sz val="10"/>
      <color theme="1"/>
      <name val="Arial"/>
      <family val="2"/>
    </font>
    <font>
      <sz val="8"/>
      <name val="Bodoni MT Condensed"/>
      <family val="1"/>
    </font>
    <font>
      <b/>
      <sz val="18"/>
      <name val="Arial"/>
      <family val="2"/>
    </font>
    <font>
      <b/>
      <sz val="16"/>
      <name val="Arial"/>
      <family val="2"/>
    </font>
    <font>
      <sz val="12"/>
      <name val="Bodoni MT Condensed"/>
      <family val="1"/>
    </font>
    <font>
      <b/>
      <sz val="10"/>
      <color indexed="8"/>
      <name val="Arial"/>
      <family val="2"/>
    </font>
    <font>
      <sz val="10"/>
      <color indexed="8"/>
      <name val="Arial"/>
      <family val="2"/>
    </font>
    <font>
      <sz val="10"/>
      <color indexed="10"/>
      <name val="Arial"/>
      <family val="2"/>
    </font>
    <font>
      <sz val="12"/>
      <color rgb="FF0033CC"/>
      <name val="Bodoni MT Condensed"/>
      <family val="1"/>
    </font>
    <font>
      <sz val="10"/>
      <color rgb="FF0033CC"/>
      <name val="Arial"/>
      <family val="2"/>
    </font>
    <font>
      <b/>
      <sz val="10"/>
      <color rgb="FF0033CC"/>
      <name val="Arial"/>
      <family val="2"/>
    </font>
    <font>
      <sz val="12"/>
      <color indexed="10"/>
      <name val="Bodoni MT Condensed"/>
      <family val="1"/>
    </font>
    <font>
      <sz val="10"/>
      <color indexed="18"/>
      <name val="Arial"/>
      <family val="2"/>
    </font>
    <font>
      <b/>
      <u val="double"/>
      <sz val="10"/>
      <name val="Arial"/>
      <family val="2"/>
    </font>
    <font>
      <b/>
      <u val="double"/>
      <sz val="10"/>
      <color rgb="FFFF0000"/>
      <name val="Arial"/>
      <family val="2"/>
    </font>
    <font>
      <u val="double"/>
      <sz val="10"/>
      <name val="Arial"/>
      <family val="2"/>
    </font>
    <font>
      <b/>
      <i/>
      <sz val="10"/>
      <name val="Arial"/>
      <family val="2"/>
    </font>
    <font>
      <b/>
      <i/>
      <sz val="10"/>
      <color rgb="FF0033CC"/>
      <name val="Arial"/>
      <family val="2"/>
    </font>
    <font>
      <b/>
      <i/>
      <sz val="10"/>
      <color rgb="FFFF0000"/>
      <name val="Arial"/>
      <family val="2"/>
    </font>
    <font>
      <sz val="10"/>
      <name val="Arial"/>
      <family val="2"/>
    </font>
    <font>
      <b/>
      <sz val="14"/>
      <color theme="1" tint="0.249977111117893"/>
      <name val="Arial"/>
      <family val="2"/>
    </font>
  </fonts>
  <fills count="10">
    <fill>
      <patternFill patternType="none"/>
    </fill>
    <fill>
      <patternFill patternType="gray125"/>
    </fill>
    <fill>
      <patternFill patternType="solid">
        <fgColor theme="0"/>
        <bgColor indexed="64"/>
      </patternFill>
    </fill>
    <fill>
      <patternFill patternType="solid">
        <fgColor rgb="FF00FFFF"/>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indexed="42"/>
        <bgColor indexed="64"/>
      </patternFill>
    </fill>
    <fill>
      <patternFill patternType="solid">
        <fgColor rgb="FFCCFFCC"/>
        <bgColor indexed="64"/>
      </patternFill>
    </fill>
    <fill>
      <patternFill patternType="solid">
        <fgColor theme="8" tint="0.39997558519241921"/>
        <bgColor indexed="64"/>
      </patternFill>
    </fill>
  </fills>
  <borders count="21">
    <border>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bottom style="thick">
        <color auto="1"/>
      </bottom>
      <diagonal/>
    </border>
    <border>
      <left/>
      <right/>
      <top style="medium">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s>
  <cellStyleXfs count="13">
    <xf numFmtId="0" fontId="0" fillId="0" borderId="0"/>
    <xf numFmtId="0" fontId="2" fillId="0" borderId="0"/>
    <xf numFmtId="0" fontId="2" fillId="0" borderId="0"/>
    <xf numFmtId="0" fontId="6" fillId="0" borderId="0" applyNumberFormat="0" applyFill="0" applyBorder="0" applyAlignment="0" applyProtection="0"/>
    <xf numFmtId="0" fontId="1" fillId="0" borderId="0"/>
    <xf numFmtId="0" fontId="38"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cellStyleXfs>
  <cellXfs count="336">
    <xf numFmtId="0" fontId="0" fillId="0" borderId="0" xfId="0"/>
    <xf numFmtId="0" fontId="2" fillId="0" borderId="0" xfId="1" applyFill="1" applyAlignment="1">
      <alignment vertical="top" wrapText="1"/>
    </xf>
    <xf numFmtId="0" fontId="2" fillId="0" borderId="0" xfId="1" applyFill="1" applyAlignment="1">
      <alignment horizontal="left" vertical="top" wrapText="1"/>
    </xf>
    <xf numFmtId="0" fontId="2" fillId="0" borderId="0" xfId="1" applyFill="1" applyAlignment="1">
      <alignment horizontal="center" wrapText="1"/>
    </xf>
    <xf numFmtId="49" fontId="2" fillId="0" borderId="0" xfId="1" applyNumberFormat="1" applyFill="1" applyAlignment="1">
      <alignment horizontal="center" vertical="top"/>
    </xf>
    <xf numFmtId="0" fontId="3" fillId="0" borderId="0" xfId="1" applyFont="1" applyFill="1"/>
    <xf numFmtId="0" fontId="2" fillId="0" borderId="0" xfId="1" applyFill="1"/>
    <xf numFmtId="0" fontId="2" fillId="0" borderId="0" xfId="1" applyFill="1" applyAlignment="1"/>
    <xf numFmtId="1" fontId="2" fillId="0" borderId="1" xfId="1" applyNumberFormat="1" applyFill="1" applyBorder="1" applyAlignment="1">
      <alignment horizontal="center" wrapText="1"/>
    </xf>
    <xf numFmtId="0" fontId="2" fillId="0" borderId="0" xfId="1" applyFill="1" applyAlignment="1">
      <alignment horizontal="center"/>
    </xf>
    <xf numFmtId="0" fontId="2" fillId="0" borderId="0" xfId="1" applyFill="1" applyBorder="1" applyAlignment="1">
      <alignment horizontal="left" vertical="top" wrapText="1"/>
    </xf>
    <xf numFmtId="1" fontId="2" fillId="0" borderId="0" xfId="1" applyNumberFormat="1" applyFill="1" applyBorder="1" applyAlignment="1">
      <alignment horizontal="center" wrapText="1"/>
    </xf>
    <xf numFmtId="0" fontId="2" fillId="0" borderId="2" xfId="1" applyFill="1" applyBorder="1" applyAlignment="1">
      <alignment horizontal="left" vertical="top" wrapText="1"/>
    </xf>
    <xf numFmtId="0" fontId="4" fillId="0" borderId="3" xfId="1" applyFont="1" applyFill="1" applyBorder="1" applyAlignment="1">
      <alignment vertical="top" wrapText="1"/>
    </xf>
    <xf numFmtId="0" fontId="2" fillId="0" borderId="2" xfId="1" applyFill="1" applyBorder="1" applyAlignment="1">
      <alignment horizontal="center" wrapText="1"/>
    </xf>
    <xf numFmtId="0" fontId="2" fillId="0" borderId="2" xfId="1" applyFont="1" applyFill="1" applyBorder="1" applyAlignment="1">
      <alignment vertical="top" wrapText="1"/>
    </xf>
    <xf numFmtId="49" fontId="2" fillId="0" borderId="2" xfId="1" applyNumberFormat="1" applyFill="1" applyBorder="1" applyAlignment="1">
      <alignment horizontal="center"/>
    </xf>
    <xf numFmtId="0" fontId="2" fillId="0" borderId="2" xfId="1" applyFont="1" applyFill="1" applyBorder="1" applyAlignment="1">
      <alignment horizontal="center"/>
    </xf>
    <xf numFmtId="49" fontId="2" fillId="0" borderId="2" xfId="1" applyNumberFormat="1" applyFont="1" applyFill="1" applyBorder="1" applyAlignment="1">
      <alignment horizontal="left" vertical="top" wrapText="1"/>
    </xf>
    <xf numFmtId="49" fontId="2" fillId="0" borderId="0" xfId="1" applyNumberFormat="1" applyFill="1" applyAlignment="1">
      <alignment horizontal="center"/>
    </xf>
    <xf numFmtId="49" fontId="2" fillId="0" borderId="2" xfId="1" applyNumberFormat="1" applyFont="1" applyFill="1" applyBorder="1" applyAlignment="1">
      <alignment horizontal="center"/>
    </xf>
    <xf numFmtId="1" fontId="2" fillId="0" borderId="2" xfId="1" applyNumberFormat="1" applyFont="1" applyFill="1" applyBorder="1" applyAlignment="1">
      <alignment horizontal="center" wrapText="1"/>
    </xf>
    <xf numFmtId="0" fontId="2" fillId="0" borderId="5" xfId="1" applyFill="1" applyBorder="1" applyAlignment="1">
      <alignment vertical="top" wrapText="1"/>
    </xf>
    <xf numFmtId="49" fontId="2" fillId="0" borderId="5" xfId="1" applyNumberFormat="1" applyFont="1" applyFill="1" applyBorder="1" applyAlignment="1">
      <alignment horizontal="center" wrapText="1"/>
    </xf>
    <xf numFmtId="1" fontId="2" fillId="0" borderId="5" xfId="1" applyNumberFormat="1" applyFont="1" applyFill="1" applyBorder="1" applyAlignment="1">
      <alignment horizontal="center" wrapText="1"/>
    </xf>
    <xf numFmtId="49" fontId="2" fillId="0" borderId="5" xfId="1" applyNumberFormat="1" applyFill="1" applyBorder="1" applyAlignment="1">
      <alignment horizontal="left" vertical="top" wrapText="1"/>
    </xf>
    <xf numFmtId="49" fontId="4" fillId="0" borderId="5" xfId="1" applyNumberFormat="1" applyFont="1" applyFill="1" applyBorder="1" applyAlignment="1">
      <alignment horizontal="left"/>
    </xf>
    <xf numFmtId="0" fontId="4" fillId="0" borderId="3" xfId="1" applyFont="1" applyFill="1" applyBorder="1" applyAlignment="1">
      <alignment horizontal="left"/>
    </xf>
    <xf numFmtId="49" fontId="2" fillId="0" borderId="2" xfId="1" applyNumberFormat="1" applyFont="1" applyFill="1" applyBorder="1" applyAlignment="1">
      <alignment horizontal="left" wrapText="1"/>
    </xf>
    <xf numFmtId="49" fontId="4" fillId="0" borderId="3" xfId="1" applyNumberFormat="1" applyFont="1" applyFill="1" applyBorder="1" applyAlignment="1">
      <alignment horizontal="center" vertical="top"/>
    </xf>
    <xf numFmtId="0" fontId="4" fillId="0" borderId="2" xfId="1" applyFont="1" applyFill="1" applyBorder="1" applyAlignment="1"/>
    <xf numFmtId="0" fontId="2" fillId="0" borderId="2" xfId="1" applyFont="1" applyFill="1" applyBorder="1" applyAlignment="1">
      <alignment horizontal="left" vertical="top" wrapText="1"/>
    </xf>
    <xf numFmtId="0" fontId="2" fillId="0" borderId="3" xfId="1" applyFill="1" applyBorder="1" applyAlignment="1">
      <alignment vertical="top" wrapText="1"/>
    </xf>
    <xf numFmtId="49" fontId="2" fillId="0" borderId="2" xfId="1" applyNumberFormat="1" applyFill="1" applyBorder="1" applyAlignment="1">
      <alignment horizontal="center" wrapText="1"/>
    </xf>
    <xf numFmtId="1" fontId="2" fillId="0" borderId="2" xfId="1" applyNumberFormat="1" applyFill="1" applyBorder="1" applyAlignment="1">
      <alignment horizontal="center" wrapText="1"/>
    </xf>
    <xf numFmtId="49" fontId="2" fillId="0" borderId="2" xfId="1" applyNumberFormat="1" applyFill="1" applyBorder="1" applyAlignment="1">
      <alignment horizontal="left" vertical="top" wrapText="1"/>
    </xf>
    <xf numFmtId="49" fontId="4" fillId="0" borderId="2" xfId="1" applyNumberFormat="1" applyFont="1" applyFill="1" applyBorder="1" applyAlignment="1">
      <alignment horizontal="left"/>
    </xf>
    <xf numFmtId="0" fontId="2" fillId="0" borderId="2" xfId="1" applyFont="1" applyFill="1" applyBorder="1" applyAlignment="1">
      <alignment horizontal="center" wrapText="1"/>
    </xf>
    <xf numFmtId="0" fontId="2" fillId="0" borderId="0" xfId="1" applyFont="1" applyFill="1" applyAlignment="1">
      <alignment vertical="top" wrapText="1"/>
    </xf>
    <xf numFmtId="0" fontId="2" fillId="0" borderId="2" xfId="1" applyFill="1" applyBorder="1" applyAlignment="1">
      <alignment vertical="top" wrapText="1"/>
    </xf>
    <xf numFmtId="0" fontId="4" fillId="0" borderId="2" xfId="1" applyFont="1" applyFill="1" applyBorder="1" applyAlignment="1">
      <alignment horizontal="left"/>
    </xf>
    <xf numFmtId="0" fontId="2" fillId="0" borderId="0" xfId="1" applyFont="1" applyFill="1"/>
    <xf numFmtId="1" fontId="2" fillId="0" borderId="2" xfId="1" applyNumberFormat="1" applyFont="1" applyFill="1" applyBorder="1" applyAlignment="1">
      <alignment horizontal="center"/>
    </xf>
    <xf numFmtId="0" fontId="2" fillId="0" borderId="2" xfId="1" applyFill="1" applyBorder="1" applyAlignment="1"/>
    <xf numFmtId="0" fontId="4" fillId="0" borderId="2" xfId="1" applyFont="1" applyFill="1" applyBorder="1" applyAlignment="1">
      <alignment horizontal="center"/>
    </xf>
    <xf numFmtId="0" fontId="2" fillId="0" borderId="3" xfId="1" applyFill="1" applyBorder="1" applyAlignment="1">
      <alignment horizontal="left"/>
    </xf>
    <xf numFmtId="0" fontId="2" fillId="0" borderId="2" xfId="1" applyFont="1" applyFill="1" applyBorder="1" applyAlignment="1">
      <alignment vertical="top"/>
    </xf>
    <xf numFmtId="0" fontId="2" fillId="0" borderId="3" xfId="1" applyFont="1" applyFill="1" applyBorder="1" applyAlignment="1">
      <alignment horizontal="left" vertical="top" wrapText="1"/>
    </xf>
    <xf numFmtId="0" fontId="2" fillId="0" borderId="8" xfId="1" applyFill="1" applyBorder="1" applyAlignment="1">
      <alignment horizontal="left" vertical="top" wrapText="1"/>
    </xf>
    <xf numFmtId="0" fontId="2" fillId="0" borderId="2" xfId="1" applyFont="1" applyFill="1" applyBorder="1" applyAlignment="1"/>
    <xf numFmtId="0" fontId="2" fillId="0" borderId="0" xfId="1" applyFont="1" applyFill="1" applyAlignment="1">
      <alignment vertical="center" wrapText="1"/>
    </xf>
    <xf numFmtId="0" fontId="4" fillId="0" borderId="2" xfId="1" applyFont="1" applyFill="1" applyBorder="1" applyAlignment="1">
      <alignment horizontal="center" vertical="center" wrapText="1"/>
    </xf>
    <xf numFmtId="0" fontId="4" fillId="0" borderId="2" xfId="1" applyFont="1" applyFill="1" applyBorder="1" applyAlignment="1">
      <alignment vertical="center" wrapText="1"/>
    </xf>
    <xf numFmtId="14" fontId="4" fillId="0" borderId="2" xfId="1" applyNumberFormat="1"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0" fontId="2" fillId="0" borderId="0" xfId="1" applyFont="1" applyFill="1" applyAlignment="1">
      <alignment horizontal="center"/>
    </xf>
    <xf numFmtId="0" fontId="10" fillId="0" borderId="0" xfId="1" applyFont="1" applyFill="1" applyAlignment="1">
      <alignment vertical="top"/>
    </xf>
    <xf numFmtId="0" fontId="11" fillId="0" borderId="0" xfId="1" applyFont="1" applyFill="1" applyAlignment="1">
      <alignment vertical="top"/>
    </xf>
    <xf numFmtId="0" fontId="2" fillId="0" borderId="0" xfId="1" applyFont="1" applyFill="1" applyAlignment="1"/>
    <xf numFmtId="0" fontId="2" fillId="0" borderId="0" xfId="1" applyFont="1" applyFill="1" applyAlignment="1">
      <alignment horizontal="left" vertical="top" wrapText="1"/>
    </xf>
    <xf numFmtId="0" fontId="11" fillId="0" borderId="0" xfId="1" applyFont="1" applyFill="1" applyAlignment="1">
      <alignment vertical="top" wrapText="1"/>
    </xf>
    <xf numFmtId="0" fontId="12" fillId="0" borderId="0" xfId="1" applyFont="1" applyFill="1" applyAlignment="1">
      <alignment vertical="top" wrapText="1"/>
    </xf>
    <xf numFmtId="0" fontId="12" fillId="0" borderId="0" xfId="1" applyFont="1" applyFill="1" applyAlignment="1">
      <alignment horizontal="left" vertical="top" wrapText="1"/>
    </xf>
    <xf numFmtId="0" fontId="3" fillId="0" borderId="0" xfId="1" applyFont="1" applyFill="1" applyAlignment="1">
      <alignment horizontal="center"/>
    </xf>
    <xf numFmtId="0" fontId="2" fillId="0" borderId="0" xfId="1" applyFont="1" applyFill="1" applyBorder="1" applyAlignment="1">
      <alignment horizontal="left" vertical="top" wrapText="1"/>
    </xf>
    <xf numFmtId="49" fontId="2" fillId="0" borderId="2" xfId="1" applyNumberFormat="1" applyFont="1" applyFill="1" applyBorder="1" applyAlignment="1">
      <alignment horizontal="center" wrapText="1"/>
    </xf>
    <xf numFmtId="49" fontId="4" fillId="0" borderId="3" xfId="1" applyNumberFormat="1" applyFont="1" applyFill="1" applyBorder="1" applyAlignment="1">
      <alignment horizontal="center"/>
    </xf>
    <xf numFmtId="49" fontId="4" fillId="0" borderId="2" xfId="1" applyNumberFormat="1" applyFont="1" applyFill="1" applyBorder="1" applyAlignment="1">
      <alignment horizontal="center"/>
    </xf>
    <xf numFmtId="49" fontId="2" fillId="0" borderId="2" xfId="1" applyNumberFormat="1" applyFill="1" applyBorder="1" applyAlignment="1">
      <alignment horizontal="left" wrapText="1"/>
    </xf>
    <xf numFmtId="1" fontId="2" fillId="0" borderId="2" xfId="1" applyNumberFormat="1" applyFill="1" applyBorder="1" applyAlignment="1">
      <alignment horizontal="left" wrapText="1"/>
    </xf>
    <xf numFmtId="0" fontId="4" fillId="0" borderId="2" xfId="1" applyFont="1" applyFill="1" applyBorder="1" applyAlignment="1">
      <alignment horizontal="left" vertical="top" wrapText="1"/>
    </xf>
    <xf numFmtId="0" fontId="2" fillId="0" borderId="0" xfId="1" applyFill="1" applyAlignment="1">
      <alignment wrapText="1"/>
    </xf>
    <xf numFmtId="0" fontId="2" fillId="0" borderId="2" xfId="1" applyFill="1" applyBorder="1" applyAlignment="1">
      <alignment horizontal="left"/>
    </xf>
    <xf numFmtId="0" fontId="4" fillId="0" borderId="2" xfId="1" applyFont="1" applyFill="1" applyBorder="1" applyAlignment="1">
      <alignment horizontal="center" wrapText="1"/>
    </xf>
    <xf numFmtId="0" fontId="4" fillId="0" borderId="2" xfId="1" applyFont="1" applyFill="1" applyBorder="1" applyAlignment="1">
      <alignment vertical="top" wrapText="1"/>
    </xf>
    <xf numFmtId="14" fontId="4" fillId="0" borderId="2" xfId="1" applyNumberFormat="1" applyFont="1" applyFill="1" applyBorder="1" applyAlignment="1">
      <alignment horizontal="center" wrapText="1"/>
    </xf>
    <xf numFmtId="49" fontId="4" fillId="0" borderId="2" xfId="1" applyNumberFormat="1" applyFont="1" applyFill="1" applyBorder="1" applyAlignment="1">
      <alignment horizontal="center" wrapText="1"/>
    </xf>
    <xf numFmtId="0" fontId="2" fillId="0" borderId="0" xfId="1" applyFont="1" applyFill="1" applyAlignment="1">
      <alignment horizontal="left"/>
    </xf>
    <xf numFmtId="0" fontId="10" fillId="0" borderId="0" xfId="1" applyFont="1" applyFill="1" applyAlignment="1">
      <alignment horizontal="left"/>
    </xf>
    <xf numFmtId="14" fontId="10" fillId="0" borderId="0" xfId="1" applyNumberFormat="1" applyFont="1" applyFill="1" applyAlignment="1">
      <alignment horizontal="centerContinuous" vertical="top" wrapText="1"/>
    </xf>
    <xf numFmtId="14" fontId="10" fillId="0" borderId="0" xfId="1" applyNumberFormat="1" applyFont="1" applyFill="1" applyAlignment="1">
      <alignment horizontal="left" wrapText="1"/>
    </xf>
    <xf numFmtId="14" fontId="10" fillId="0" borderId="0" xfId="1" applyNumberFormat="1" applyFont="1" applyFill="1" applyAlignment="1">
      <alignment horizontal="left" vertical="top" wrapText="1"/>
    </xf>
    <xf numFmtId="0" fontId="12" fillId="0" borderId="0" xfId="1" applyFont="1" applyFill="1" applyAlignment="1">
      <alignment horizontal="left" wrapText="1"/>
    </xf>
    <xf numFmtId="0" fontId="12" fillId="0" borderId="0" xfId="1" applyFont="1" applyFill="1" applyAlignment="1">
      <alignment wrapText="1"/>
    </xf>
    <xf numFmtId="0" fontId="2" fillId="2" borderId="6" xfId="1" applyFill="1" applyBorder="1" applyAlignment="1">
      <alignment horizontal="left" vertical="top" wrapText="1"/>
    </xf>
    <xf numFmtId="0" fontId="2" fillId="0" borderId="3" xfId="1" applyFill="1" applyBorder="1" applyAlignment="1">
      <alignment horizontal="center" wrapText="1"/>
    </xf>
    <xf numFmtId="0" fontId="2" fillId="0" borderId="10" xfId="1" applyFill="1" applyBorder="1" applyAlignment="1">
      <alignment vertical="top" wrapText="1"/>
    </xf>
    <xf numFmtId="0" fontId="2" fillId="0" borderId="0" xfId="1" applyAlignment="1">
      <alignment horizontal="left"/>
    </xf>
    <xf numFmtId="0" fontId="4" fillId="2" borderId="6" xfId="1" applyFont="1" applyFill="1" applyBorder="1" applyAlignment="1">
      <alignment horizontal="left" vertical="top" wrapText="1"/>
    </xf>
    <xf numFmtId="0" fontId="2" fillId="2" borderId="6" xfId="1" applyFont="1" applyFill="1" applyBorder="1" applyAlignment="1">
      <alignment horizontal="left" vertical="top" wrapText="1"/>
    </xf>
    <xf numFmtId="0" fontId="11" fillId="0" borderId="0" xfId="1" applyFont="1" applyFill="1" applyAlignment="1">
      <alignment wrapText="1"/>
    </xf>
    <xf numFmtId="0" fontId="11" fillId="0" borderId="0" xfId="1" applyFont="1" applyFill="1" applyAlignment="1">
      <alignment horizontal="center" wrapText="1"/>
    </xf>
    <xf numFmtId="0" fontId="2" fillId="0" borderId="0" xfId="1"/>
    <xf numFmtId="0" fontId="2" fillId="0" borderId="0" xfId="1" applyAlignment="1">
      <alignment horizontal="center"/>
    </xf>
    <xf numFmtId="0" fontId="2" fillId="0" borderId="0" xfId="1" applyAlignment="1">
      <alignment horizontal="left" wrapText="1"/>
    </xf>
    <xf numFmtId="14" fontId="4" fillId="0" borderId="0" xfId="1" applyNumberFormat="1" applyFont="1" applyFill="1" applyAlignment="1">
      <alignment horizontal="left" wrapText="1"/>
    </xf>
    <xf numFmtId="0" fontId="14" fillId="2" borderId="6" xfId="1" applyFont="1" applyFill="1" applyBorder="1" applyAlignment="1">
      <alignment horizontal="left" vertical="top" wrapText="1"/>
    </xf>
    <xf numFmtId="0" fontId="15" fillId="2" borderId="6" xfId="1" applyFont="1" applyFill="1" applyBorder="1" applyAlignment="1">
      <alignment horizontal="left" vertical="top" wrapText="1"/>
    </xf>
    <xf numFmtId="14" fontId="4" fillId="0" borderId="0" xfId="1" applyNumberFormat="1" applyFont="1" applyAlignment="1">
      <alignment horizontal="left" wrapText="1"/>
    </xf>
    <xf numFmtId="0" fontId="13" fillId="2" borderId="6" xfId="1" applyFont="1" applyFill="1" applyBorder="1" applyAlignment="1">
      <alignment horizontal="left" vertical="top" wrapText="1"/>
    </xf>
    <xf numFmtId="0" fontId="16" fillId="2" borderId="6" xfId="1" applyFont="1" applyFill="1" applyBorder="1" applyAlignment="1">
      <alignment horizontal="left" vertical="top" wrapText="1"/>
    </xf>
    <xf numFmtId="0" fontId="2" fillId="0" borderId="0" xfId="1" applyAlignment="1">
      <alignment horizontal="right" wrapText="1"/>
    </xf>
    <xf numFmtId="14" fontId="2" fillId="0" borderId="0" xfId="1" applyNumberFormat="1" applyAlignment="1">
      <alignment horizontal="right" wrapText="1"/>
    </xf>
    <xf numFmtId="0" fontId="2" fillId="0" borderId="0" xfId="1" applyFont="1" applyAlignment="1">
      <alignment horizontal="right" wrapText="1"/>
    </xf>
    <xf numFmtId="14" fontId="4" fillId="0" borderId="0" xfId="1" applyNumberFormat="1" applyFont="1" applyAlignment="1">
      <alignment horizontal="right" wrapText="1"/>
    </xf>
    <xf numFmtId="49" fontId="4" fillId="0" borderId="0" xfId="1" applyNumberFormat="1" applyFont="1" applyFill="1" applyBorder="1" applyAlignment="1">
      <alignment vertical="top"/>
    </xf>
    <xf numFmtId="14" fontId="4" fillId="0" borderId="0" xfId="1" applyNumberFormat="1" applyFont="1" applyFill="1" applyAlignment="1">
      <alignment horizontal="right" wrapText="1"/>
    </xf>
    <xf numFmtId="0" fontId="17" fillId="2" borderId="6" xfId="1" applyFont="1" applyFill="1" applyBorder="1" applyAlignment="1">
      <alignment horizontal="left" vertical="top" wrapText="1"/>
    </xf>
    <xf numFmtId="0" fontId="2" fillId="0" borderId="0" xfId="1" applyFont="1" applyAlignment="1">
      <alignment horizontal="center"/>
    </xf>
    <xf numFmtId="14" fontId="17" fillId="0" borderId="11" xfId="1" applyNumberFormat="1" applyFont="1" applyBorder="1" applyAlignment="1">
      <alignment horizontal="left" wrapText="1"/>
    </xf>
    <xf numFmtId="0" fontId="11" fillId="0" borderId="0" xfId="1" applyFont="1" applyFill="1" applyAlignment="1">
      <alignment horizontal="left"/>
    </xf>
    <xf numFmtId="0" fontId="10" fillId="0" borderId="0" xfId="1" applyFont="1" applyFill="1" applyAlignment="1">
      <alignment horizontal="center"/>
    </xf>
    <xf numFmtId="0" fontId="12" fillId="0" borderId="0" xfId="1" applyFont="1" applyFill="1" applyAlignment="1">
      <alignment horizontal="center" wrapText="1"/>
    </xf>
    <xf numFmtId="14" fontId="10" fillId="0" borderId="0" xfId="1" applyNumberFormat="1" applyFont="1" applyFill="1" applyAlignment="1">
      <alignment horizontal="center" wrapText="1"/>
    </xf>
    <xf numFmtId="0" fontId="2" fillId="0" borderId="6" xfId="1" applyFill="1" applyBorder="1" applyAlignment="1">
      <alignment horizontal="left" vertical="top" wrapText="1"/>
    </xf>
    <xf numFmtId="14" fontId="2" fillId="0" borderId="6" xfId="1" applyNumberFormat="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3" xfId="1" quotePrefix="1" applyFont="1" applyFill="1" applyBorder="1" applyAlignment="1">
      <alignment horizontal="left" vertical="top" wrapText="1"/>
    </xf>
    <xf numFmtId="0" fontId="4" fillId="0" borderId="6" xfId="1" applyFont="1" applyFill="1" applyBorder="1" applyAlignment="1">
      <alignment horizontal="left" vertical="top" wrapText="1"/>
    </xf>
    <xf numFmtId="14" fontId="2" fillId="0" borderId="6" xfId="1" applyNumberFormat="1" applyFill="1" applyBorder="1" applyAlignment="1">
      <alignment horizontal="left" vertical="top" wrapText="1"/>
    </xf>
    <xf numFmtId="0" fontId="2" fillId="0" borderId="3" xfId="2" applyFont="1" applyFill="1" applyBorder="1" applyAlignment="1">
      <alignment horizontal="left" vertical="top" wrapText="1"/>
    </xf>
    <xf numFmtId="0" fontId="2" fillId="0" borderId="3" xfId="4" applyFont="1" applyFill="1" applyBorder="1" applyAlignment="1">
      <alignment horizontal="left" vertical="top" wrapText="1"/>
    </xf>
    <xf numFmtId="0" fontId="2" fillId="0" borderId="3" xfId="2" applyFont="1" applyFill="1" applyBorder="1" applyAlignment="1">
      <alignment vertical="top" wrapText="1"/>
    </xf>
    <xf numFmtId="49" fontId="4" fillId="0" borderId="2" xfId="1" applyNumberFormat="1" applyFont="1" applyFill="1" applyBorder="1" applyAlignment="1">
      <alignment horizontal="left" vertical="top" wrapText="1"/>
    </xf>
    <xf numFmtId="0" fontId="4" fillId="0" borderId="0" xfId="1" applyFont="1" applyFill="1" applyAlignment="1">
      <alignment vertical="top" wrapText="1"/>
    </xf>
    <xf numFmtId="0" fontId="2" fillId="0" borderId="6" xfId="1" applyFill="1" applyBorder="1" applyAlignment="1">
      <alignment horizontal="left"/>
    </xf>
    <xf numFmtId="0" fontId="2" fillId="3" borderId="0" xfId="1" applyFill="1" applyAlignment="1">
      <alignment horizontal="left" vertical="top" wrapText="1"/>
    </xf>
    <xf numFmtId="0" fontId="2" fillId="0" borderId="3" xfId="1" applyFont="1" applyFill="1" applyBorder="1" applyAlignment="1">
      <alignment horizontal="center"/>
    </xf>
    <xf numFmtId="0" fontId="11" fillId="0" borderId="0" xfId="1" applyFont="1" applyFill="1" applyAlignment="1">
      <alignment horizontal="left"/>
    </xf>
    <xf numFmtId="14" fontId="2" fillId="0" borderId="2" xfId="1" applyNumberFormat="1" applyFont="1" applyFill="1" applyBorder="1" applyAlignment="1">
      <alignment horizontal="left" vertical="top" wrapText="1"/>
    </xf>
    <xf numFmtId="0" fontId="2" fillId="0" borderId="2" xfId="1" quotePrefix="1" applyFont="1" applyFill="1" applyBorder="1" applyAlignment="1">
      <alignment horizontal="left" vertical="top" wrapText="1"/>
    </xf>
    <xf numFmtId="0" fontId="2" fillId="0" borderId="3" xfId="2" applyFill="1" applyBorder="1" applyAlignment="1">
      <alignment horizontal="left" vertical="top" wrapText="1"/>
    </xf>
    <xf numFmtId="0" fontId="2" fillId="0" borderId="9" xfId="4" applyFont="1" applyFill="1" applyBorder="1" applyAlignment="1">
      <alignment horizontal="left" vertical="top" wrapText="1"/>
    </xf>
    <xf numFmtId="0" fontId="2" fillId="0" borderId="4" xfId="1" applyFill="1" applyBorder="1" applyAlignment="1">
      <alignment horizontal="left" vertical="top" wrapText="1"/>
    </xf>
    <xf numFmtId="0" fontId="4" fillId="0" borderId="2" xfId="1" applyFont="1" applyFill="1" applyBorder="1" applyAlignment="1">
      <alignment horizontal="left" vertical="center" wrapText="1"/>
    </xf>
    <xf numFmtId="0" fontId="2" fillId="0" borderId="7" xfId="1" applyFill="1" applyBorder="1" applyAlignment="1">
      <alignment horizontal="left" vertical="top" wrapText="1"/>
    </xf>
    <xf numFmtId="14" fontId="2" fillId="0" borderId="2" xfId="1" applyNumberFormat="1" applyFill="1" applyBorder="1" applyAlignment="1">
      <alignment horizontal="left" vertical="top" wrapText="1"/>
    </xf>
    <xf numFmtId="0" fontId="2" fillId="0" borderId="0" xfId="2" applyFill="1" applyBorder="1" applyAlignment="1">
      <alignment horizontal="left" vertical="top" wrapText="1"/>
    </xf>
    <xf numFmtId="49" fontId="2" fillId="0" borderId="5" xfId="1" applyNumberFormat="1" applyFill="1" applyBorder="1" applyAlignment="1">
      <alignment horizontal="center"/>
    </xf>
    <xf numFmtId="0" fontId="2" fillId="0" borderId="5" xfId="1" applyFill="1" applyBorder="1" applyAlignment="1">
      <alignment horizontal="center" wrapText="1"/>
    </xf>
    <xf numFmtId="0" fontId="2" fillId="0" borderId="4" xfId="2" applyFont="1" applyFill="1" applyBorder="1" applyAlignment="1">
      <alignment vertical="top" wrapText="1"/>
    </xf>
    <xf numFmtId="0" fontId="19" fillId="0" borderId="3" xfId="1" applyFont="1" applyFill="1" applyBorder="1" applyAlignment="1">
      <alignment horizontal="left" vertical="top" wrapText="1"/>
    </xf>
    <xf numFmtId="0" fontId="2" fillId="0" borderId="2" xfId="2" applyFill="1" applyBorder="1" applyAlignment="1">
      <alignment horizontal="left" vertical="top" wrapText="1"/>
    </xf>
    <xf numFmtId="0" fontId="2" fillId="0" borderId="2" xfId="2" applyFont="1" applyFill="1" applyBorder="1" applyAlignment="1">
      <alignment horizontal="left" vertical="top" wrapText="1"/>
    </xf>
    <xf numFmtId="0" fontId="2" fillId="0" borderId="2" xfId="4" applyFont="1" applyFill="1" applyBorder="1" applyAlignment="1">
      <alignment horizontal="left" vertical="top" wrapText="1"/>
    </xf>
    <xf numFmtId="0" fontId="5" fillId="0" borderId="2" xfId="1" applyFont="1" applyFill="1" applyBorder="1" applyAlignment="1">
      <alignment vertical="top" wrapText="1"/>
    </xf>
    <xf numFmtId="0" fontId="11" fillId="0" borderId="0" xfId="1" applyFont="1" applyFill="1" applyAlignment="1">
      <alignment horizontal="left" vertical="top"/>
    </xf>
    <xf numFmtId="0" fontId="2" fillId="0" borderId="0" xfId="1" applyFont="1" applyFill="1" applyAlignment="1">
      <alignment horizontal="left" vertical="top"/>
    </xf>
    <xf numFmtId="0" fontId="2" fillId="0" borderId="2" xfId="1" applyFill="1" applyBorder="1" applyAlignment="1">
      <alignment horizontal="left" vertical="top"/>
    </xf>
    <xf numFmtId="0" fontId="2" fillId="0" borderId="0" xfId="1" applyFill="1" applyAlignment="1">
      <alignment horizontal="left" vertical="top"/>
    </xf>
    <xf numFmtId="0" fontId="2" fillId="0" borderId="3" xfId="1" applyFill="1" applyBorder="1" applyAlignment="1">
      <alignment horizontal="left" vertical="top" wrapText="1"/>
    </xf>
    <xf numFmtId="0" fontId="2" fillId="0" borderId="5" xfId="1" applyFill="1" applyBorder="1" applyAlignment="1">
      <alignment horizontal="left" vertical="top" wrapText="1"/>
    </xf>
    <xf numFmtId="0" fontId="2" fillId="0" borderId="0" xfId="2" applyFont="1" applyFill="1" applyBorder="1" applyAlignment="1">
      <alignment horizontal="left" vertical="top" wrapText="1"/>
    </xf>
    <xf numFmtId="0" fontId="2" fillId="0" borderId="12" xfId="2" applyFont="1" applyFill="1" applyBorder="1" applyAlignment="1">
      <alignment horizontal="left" vertical="top" wrapText="1"/>
    </xf>
    <xf numFmtId="0" fontId="2" fillId="0" borderId="6" xfId="2" applyFont="1" applyFill="1" applyBorder="1" applyAlignment="1">
      <alignment horizontal="left" vertical="top" wrapText="1"/>
    </xf>
    <xf numFmtId="0" fontId="4" fillId="0" borderId="2" xfId="2" applyFont="1" applyFill="1" applyBorder="1" applyAlignment="1">
      <alignment horizontal="left" vertical="top" wrapText="1"/>
    </xf>
    <xf numFmtId="0" fontId="2" fillId="0" borderId="6" xfId="1" applyFont="1" applyFill="1" applyBorder="1" applyAlignment="1">
      <alignment vertical="top" wrapText="1"/>
    </xf>
    <xf numFmtId="0" fontId="18" fillId="0" borderId="3" xfId="1" applyFont="1" applyFill="1" applyBorder="1" applyAlignment="1">
      <alignment horizontal="left" vertical="top" wrapText="1"/>
    </xf>
    <xf numFmtId="0" fontId="2" fillId="6" borderId="3" xfId="1" applyFont="1" applyFill="1" applyBorder="1" applyAlignment="1">
      <alignment horizontal="left" wrapText="1"/>
    </xf>
    <xf numFmtId="0" fontId="2" fillId="6" borderId="2" xfId="1" applyFont="1" applyFill="1" applyBorder="1" applyAlignment="1">
      <alignment horizontal="left" vertical="top" wrapText="1"/>
    </xf>
    <xf numFmtId="0" fontId="2" fillId="6" borderId="3" xfId="1" applyFont="1" applyFill="1" applyBorder="1" applyAlignment="1">
      <alignment horizontal="left" vertical="top" wrapText="1"/>
    </xf>
    <xf numFmtId="1" fontId="2" fillId="6" borderId="2" xfId="1" applyNumberFormat="1" applyFont="1" applyFill="1" applyBorder="1" applyAlignment="1">
      <alignment horizontal="center"/>
    </xf>
    <xf numFmtId="0" fontId="2" fillId="6" borderId="2" xfId="1" applyFont="1" applyFill="1" applyBorder="1" applyAlignment="1">
      <alignment horizontal="center"/>
    </xf>
    <xf numFmtId="0" fontId="2" fillId="0" borderId="3" xfId="1" applyFont="1" applyFill="1" applyBorder="1" applyAlignment="1">
      <alignment horizontal="left" vertical="center" wrapText="1"/>
    </xf>
    <xf numFmtId="0" fontId="6" fillId="0" borderId="0" xfId="3" applyFont="1" applyFill="1" applyAlignment="1">
      <alignment vertical="center" wrapText="1"/>
    </xf>
    <xf numFmtId="0" fontId="8" fillId="0" borderId="3" xfId="1" applyFont="1" applyFill="1" applyBorder="1" applyAlignment="1">
      <alignment horizontal="left" vertical="top" wrapText="1"/>
    </xf>
    <xf numFmtId="0" fontId="2" fillId="0" borderId="2" xfId="2" applyFont="1" applyFill="1" applyBorder="1" applyAlignment="1">
      <alignment horizontal="left" vertical="center" wrapText="1"/>
    </xf>
    <xf numFmtId="0" fontId="2" fillId="0" borderId="2" xfId="2" applyFont="1" applyFill="1" applyBorder="1" applyAlignment="1">
      <alignment vertical="top" wrapText="1"/>
    </xf>
    <xf numFmtId="0" fontId="2" fillId="0" borderId="3" xfId="1" applyFont="1" applyFill="1" applyBorder="1" applyAlignment="1">
      <alignment vertical="top" wrapText="1"/>
    </xf>
    <xf numFmtId="0" fontId="2" fillId="0" borderId="9" xfId="1" applyFont="1" applyFill="1" applyBorder="1" applyAlignment="1">
      <alignment horizontal="left" vertical="top" wrapText="1"/>
    </xf>
    <xf numFmtId="0" fontId="6" fillId="0" borderId="0" xfId="3" applyFont="1" applyFill="1" applyAlignment="1">
      <alignment horizontal="left" vertical="top" wrapText="1"/>
    </xf>
    <xf numFmtId="1" fontId="2" fillId="0" borderId="2" xfId="1" applyNumberFormat="1" applyFont="1" applyFill="1" applyBorder="1" applyAlignment="1">
      <alignment horizontal="left" vertical="top" wrapText="1"/>
    </xf>
    <xf numFmtId="0" fontId="2" fillId="0" borderId="2" xfId="1" applyFont="1" applyFill="1" applyBorder="1" applyAlignment="1">
      <alignment horizontal="left" vertical="center" wrapText="1"/>
    </xf>
    <xf numFmtId="0" fontId="6" fillId="0" borderId="2" xfId="3" applyFill="1" applyBorder="1" applyAlignment="1">
      <alignment vertical="center" wrapText="1"/>
    </xf>
    <xf numFmtId="0" fontId="8" fillId="6" borderId="3" xfId="1" quotePrefix="1" applyFont="1" applyFill="1" applyBorder="1" applyAlignment="1">
      <alignment horizontal="left" vertical="top" wrapText="1"/>
    </xf>
    <xf numFmtId="0" fontId="2" fillId="6" borderId="2" xfId="1" applyFill="1" applyBorder="1" applyAlignment="1">
      <alignment horizontal="left" vertical="top" wrapText="1"/>
    </xf>
    <xf numFmtId="0" fontId="12" fillId="6" borderId="6" xfId="1" applyFont="1" applyFill="1" applyBorder="1" applyAlignment="1">
      <alignment horizontal="left" wrapText="1"/>
    </xf>
    <xf numFmtId="14" fontId="12" fillId="0" borderId="6" xfId="1" applyNumberFormat="1" applyFont="1" applyBorder="1" applyAlignment="1">
      <alignment horizontal="right" wrapText="1"/>
    </xf>
    <xf numFmtId="0" fontId="2" fillId="0" borderId="2" xfId="1" applyFill="1" applyBorder="1"/>
    <xf numFmtId="0" fontId="12" fillId="6" borderId="6" xfId="1" applyFont="1" applyFill="1" applyBorder="1" applyAlignment="1">
      <alignment wrapText="1"/>
    </xf>
    <xf numFmtId="0" fontId="2" fillId="0" borderId="18" xfId="1" applyFill="1" applyBorder="1" applyAlignment="1">
      <alignment horizontal="left" vertical="top" wrapText="1"/>
    </xf>
    <xf numFmtId="0" fontId="10" fillId="5" borderId="0" xfId="1" applyFont="1" applyFill="1" applyAlignment="1">
      <alignment vertical="top"/>
    </xf>
    <xf numFmtId="0" fontId="12" fillId="5" borderId="0" xfId="1" applyFont="1" applyFill="1" applyAlignment="1">
      <alignment vertical="top" wrapText="1"/>
    </xf>
    <xf numFmtId="14" fontId="10" fillId="5" borderId="0" xfId="1" applyNumberFormat="1" applyFont="1" applyFill="1" applyAlignment="1">
      <alignment horizontal="centerContinuous" vertical="top" wrapText="1"/>
    </xf>
    <xf numFmtId="14" fontId="10" fillId="5" borderId="0" xfId="1" applyNumberFormat="1" applyFont="1" applyFill="1" applyAlignment="1">
      <alignment horizontal="center" wrapText="1"/>
    </xf>
    <xf numFmtId="0" fontId="12" fillId="6" borderId="6" xfId="1" applyFont="1" applyFill="1" applyBorder="1" applyAlignment="1">
      <alignment horizontal="left" vertical="top" wrapText="1"/>
    </xf>
    <xf numFmtId="0" fontId="12" fillId="6" borderId="6" xfId="1" applyFont="1" applyFill="1" applyBorder="1"/>
    <xf numFmtId="0" fontId="12" fillId="6" borderId="0" xfId="1" applyFont="1" applyFill="1"/>
    <xf numFmtId="0" fontId="12" fillId="6" borderId="19" xfId="1" applyFont="1" applyFill="1" applyBorder="1"/>
    <xf numFmtId="14" fontId="12" fillId="0" borderId="18" xfId="1" applyNumberFormat="1" applyFont="1" applyBorder="1"/>
    <xf numFmtId="0" fontId="17" fillId="2" borderId="6" xfId="6" applyFont="1" applyFill="1" applyBorder="1" applyAlignment="1">
      <alignment horizontal="left" vertical="top" wrapText="1"/>
    </xf>
    <xf numFmtId="14" fontId="12" fillId="0" borderId="6" xfId="1" applyNumberFormat="1" applyFont="1" applyFill="1" applyBorder="1" applyAlignment="1">
      <alignment horizontal="right" wrapText="1"/>
    </xf>
    <xf numFmtId="0" fontId="10" fillId="3" borderId="0" xfId="1" applyFont="1" applyFill="1" applyAlignment="1">
      <alignment horizontal="left" vertical="top"/>
    </xf>
    <xf numFmtId="0" fontId="4" fillId="3" borderId="0" xfId="1" applyFont="1" applyFill="1" applyAlignment="1">
      <alignment horizontal="left"/>
    </xf>
    <xf numFmtId="0" fontId="11" fillId="0" borderId="0" xfId="1" applyFont="1" applyFill="1" applyAlignment="1">
      <alignment horizontal="left"/>
    </xf>
    <xf numFmtId="0" fontId="4" fillId="0" borderId="3" xfId="1" applyFont="1" applyFill="1" applyBorder="1" applyAlignment="1">
      <alignment horizontal="left" vertical="top"/>
    </xf>
    <xf numFmtId="0" fontId="4" fillId="0" borderId="5" xfId="1" applyFont="1" applyFill="1" applyBorder="1" applyAlignment="1">
      <alignment horizontal="left" vertical="top"/>
    </xf>
    <xf numFmtId="0" fontId="4" fillId="0" borderId="4" xfId="1" applyFont="1" applyFill="1" applyBorder="1" applyAlignment="1">
      <alignment horizontal="left" vertical="top"/>
    </xf>
    <xf numFmtId="0" fontId="4" fillId="4" borderId="0" xfId="1" applyFont="1" applyFill="1" applyAlignment="1">
      <alignment horizontal="left"/>
    </xf>
    <xf numFmtId="0" fontId="10" fillId="4" borderId="0" xfId="1" applyFont="1" applyFill="1" applyAlignment="1">
      <alignment horizontal="left"/>
    </xf>
    <xf numFmtId="0" fontId="11" fillId="0" borderId="0" xfId="1" applyFont="1" applyFill="1" applyAlignment="1"/>
    <xf numFmtId="0" fontId="4" fillId="5" borderId="0" xfId="1" applyFont="1" applyFill="1" applyAlignment="1">
      <alignment horizontal="left"/>
    </xf>
    <xf numFmtId="164" fontId="20" fillId="0" borderId="0" xfId="12" applyNumberFormat="1" applyFont="1" applyFill="1"/>
    <xf numFmtId="0" fontId="2" fillId="0" borderId="0" xfId="12" applyFill="1"/>
    <xf numFmtId="0" fontId="21" fillId="0" borderId="0" xfId="12" applyFont="1" applyFill="1"/>
    <xf numFmtId="49" fontId="2" fillId="0" borderId="0" xfId="12" applyNumberFormat="1" applyFill="1" applyAlignment="1">
      <alignment horizontal="center"/>
    </xf>
    <xf numFmtId="0" fontId="2" fillId="0" borderId="0" xfId="12"/>
    <xf numFmtId="0" fontId="22" fillId="0" borderId="0" xfId="12" applyFont="1" applyFill="1"/>
    <xf numFmtId="164" fontId="23" fillId="0" borderId="0" xfId="12" applyNumberFormat="1" applyFont="1" applyFill="1"/>
    <xf numFmtId="14" fontId="23" fillId="0" borderId="0" xfId="12" applyNumberFormat="1" applyFont="1" applyFill="1" applyAlignment="1">
      <alignment horizontal="left"/>
    </xf>
    <xf numFmtId="0" fontId="4" fillId="0" borderId="6" xfId="12" applyFont="1" applyFill="1" applyBorder="1"/>
    <xf numFmtId="0" fontId="17" fillId="0" borderId="6" xfId="12" applyFont="1" applyFill="1" applyBorder="1"/>
    <xf numFmtId="0" fontId="17" fillId="0" borderId="6" xfId="12" quotePrefix="1" applyFont="1" applyFill="1" applyBorder="1"/>
    <xf numFmtId="0" fontId="15" fillId="0" borderId="0" xfId="12" applyFont="1" applyFill="1"/>
    <xf numFmtId="0" fontId="17" fillId="0" borderId="0" xfId="12" applyFont="1" applyFill="1"/>
    <xf numFmtId="49" fontId="15" fillId="0" borderId="0" xfId="12" applyNumberFormat="1" applyFont="1" applyFill="1" applyAlignment="1">
      <alignment horizontal="center"/>
    </xf>
    <xf numFmtId="0" fontId="4" fillId="7" borderId="6" xfId="12" applyFont="1" applyFill="1" applyBorder="1"/>
    <xf numFmtId="0" fontId="17" fillId="7" borderId="6" xfId="12" applyFont="1" applyFill="1" applyBorder="1"/>
    <xf numFmtId="0" fontId="17" fillId="7" borderId="6" xfId="12" applyFont="1" applyFill="1" applyBorder="1" applyAlignment="1">
      <alignment horizontal="right"/>
    </xf>
    <xf numFmtId="0" fontId="17" fillId="7" borderId="0" xfId="12" applyFont="1" applyFill="1"/>
    <xf numFmtId="49" fontId="15" fillId="7" borderId="0" xfId="12" applyNumberFormat="1" applyFont="1" applyFill="1" applyAlignment="1">
      <alignment horizontal="center"/>
    </xf>
    <xf numFmtId="0" fontId="2" fillId="0" borderId="0" xfId="12" applyAlignment="1">
      <alignment horizontal="right"/>
    </xf>
    <xf numFmtId="0" fontId="17" fillId="0" borderId="6" xfId="12" applyFont="1" applyFill="1" applyBorder="1" applyAlignment="1">
      <alignment horizontal="right"/>
    </xf>
    <xf numFmtId="164" fontId="20" fillId="0" borderId="0" xfId="12" applyNumberFormat="1" applyFont="1" applyFill="1" applyBorder="1"/>
    <xf numFmtId="0" fontId="4" fillId="0" borderId="0" xfId="12" applyFont="1" applyFill="1" applyBorder="1"/>
    <xf numFmtId="0" fontId="17" fillId="0" borderId="0" xfId="12" applyFont="1" applyFill="1" applyBorder="1"/>
    <xf numFmtId="0" fontId="17" fillId="0" borderId="0" xfId="12" applyFont="1" applyFill="1" applyBorder="1" applyAlignment="1">
      <alignment horizontal="right"/>
    </xf>
    <xf numFmtId="0" fontId="15" fillId="0" borderId="0" xfId="12" applyFont="1" applyFill="1" applyBorder="1"/>
    <xf numFmtId="49" fontId="15" fillId="0" borderId="0" xfId="12" applyNumberFormat="1" applyFont="1" applyFill="1" applyBorder="1" applyAlignment="1">
      <alignment horizontal="center"/>
    </xf>
    <xf numFmtId="0" fontId="9" fillId="0" borderId="0" xfId="12" applyFont="1" applyFill="1" applyBorder="1"/>
    <xf numFmtId="164" fontId="20" fillId="0" borderId="13" xfId="12" applyNumberFormat="1" applyFont="1" applyFill="1" applyBorder="1" applyAlignment="1">
      <alignment vertical="center"/>
    </xf>
    <xf numFmtId="0" fontId="2" fillId="0" borderId="13" xfId="12" applyFill="1" applyBorder="1" applyAlignment="1">
      <alignment vertical="center"/>
    </xf>
    <xf numFmtId="0" fontId="2" fillId="0" borderId="13" xfId="12" applyFill="1" applyBorder="1" applyAlignment="1">
      <alignment vertical="center" wrapText="1"/>
    </xf>
    <xf numFmtId="0" fontId="2" fillId="8" borderId="2" xfId="12" applyFont="1" applyFill="1" applyBorder="1" applyAlignment="1">
      <alignment horizontal="center" vertical="center" wrapText="1"/>
    </xf>
    <xf numFmtId="49" fontId="2" fillId="0" borderId="14" xfId="12" applyNumberFormat="1" applyFill="1" applyBorder="1" applyAlignment="1">
      <alignment horizontal="center" vertical="center" wrapText="1"/>
    </xf>
    <xf numFmtId="0" fontId="2" fillId="7" borderId="2" xfId="12" applyFill="1" applyBorder="1" applyAlignment="1">
      <alignment horizontal="center" vertical="center" wrapText="1"/>
    </xf>
    <xf numFmtId="49" fontId="2" fillId="0" borderId="15" xfId="12" applyNumberFormat="1" applyFill="1" applyBorder="1" applyAlignment="1">
      <alignment horizontal="center" vertical="center" wrapText="1"/>
    </xf>
    <xf numFmtId="0" fontId="2" fillId="0" borderId="2" xfId="12" applyFill="1" applyBorder="1" applyAlignment="1">
      <alignment horizontal="center" vertical="center" wrapText="1"/>
    </xf>
    <xf numFmtId="0" fontId="2" fillId="0" borderId="0" xfId="12" applyFill="1" applyBorder="1" applyAlignment="1">
      <alignment horizontal="center" vertical="center" wrapText="1"/>
    </xf>
    <xf numFmtId="0" fontId="2" fillId="0" borderId="0" xfId="12" applyAlignment="1">
      <alignment vertical="center"/>
    </xf>
    <xf numFmtId="0" fontId="2" fillId="0" borderId="0" xfId="12" applyFont="1" applyFill="1"/>
    <xf numFmtId="0" fontId="4" fillId="0" borderId="0" xfId="12" applyFont="1" applyFill="1"/>
    <xf numFmtId="49" fontId="4" fillId="7" borderId="0" xfId="12" applyNumberFormat="1" applyFont="1" applyFill="1" applyAlignment="1">
      <alignment horizontal="center"/>
    </xf>
    <xf numFmtId="0" fontId="2" fillId="0" borderId="0" xfId="12" quotePrefix="1" applyFont="1" applyFill="1" applyAlignment="1">
      <alignment horizontal="right"/>
    </xf>
    <xf numFmtId="49" fontId="2" fillId="0" borderId="0" xfId="12" applyNumberFormat="1" applyFont="1" applyFill="1" applyAlignment="1">
      <alignment horizontal="center"/>
    </xf>
    <xf numFmtId="0" fontId="2" fillId="7" borderId="0" xfId="12" applyFont="1" applyFill="1" applyAlignment="1">
      <alignment horizontal="left"/>
    </xf>
    <xf numFmtId="49" fontId="2" fillId="7" borderId="0" xfId="12" applyNumberFormat="1" applyFont="1" applyFill="1" applyAlignment="1">
      <alignment horizontal="left"/>
    </xf>
    <xf numFmtId="49" fontId="2" fillId="0" borderId="0" xfId="12" quotePrefix="1" applyNumberFormat="1" applyFont="1" applyFill="1" applyAlignment="1">
      <alignment horizontal="center"/>
    </xf>
    <xf numFmtId="0" fontId="2" fillId="0" borderId="0" xfId="12" applyFont="1" applyFill="1" applyAlignment="1">
      <alignment horizontal="left"/>
    </xf>
    <xf numFmtId="0" fontId="2" fillId="0" borderId="0" xfId="12" applyAlignment="1">
      <alignment horizontal="left" vertical="top"/>
    </xf>
    <xf numFmtId="0" fontId="2" fillId="7" borderId="0" xfId="12" applyNumberFormat="1" applyFont="1" applyFill="1" applyAlignment="1">
      <alignment horizontal="left"/>
    </xf>
    <xf numFmtId="0" fontId="24" fillId="0" borderId="0" xfId="12" applyFont="1" applyFill="1"/>
    <xf numFmtId="49" fontId="25" fillId="0" borderId="0" xfId="12" applyNumberFormat="1" applyFont="1" applyFill="1" applyAlignment="1">
      <alignment horizontal="center"/>
    </xf>
    <xf numFmtId="0" fontId="2" fillId="0" borderId="0" xfId="12" applyFont="1" applyFill="1" applyBorder="1"/>
    <xf numFmtId="0" fontId="24" fillId="0" borderId="0" xfId="12" applyFont="1" applyFill="1" applyBorder="1"/>
    <xf numFmtId="0" fontId="2" fillId="0" borderId="0" xfId="12" quotePrefix="1" applyFont="1" applyFill="1" applyBorder="1" applyAlignment="1">
      <alignment horizontal="right"/>
    </xf>
    <xf numFmtId="49" fontId="25" fillId="0" borderId="0" xfId="12" applyNumberFormat="1" applyFont="1" applyFill="1" applyBorder="1" applyAlignment="1">
      <alignment horizontal="center"/>
    </xf>
    <xf numFmtId="0" fontId="2" fillId="0" borderId="0" xfId="12" applyFont="1" applyFill="1" applyBorder="1" applyAlignment="1">
      <alignment horizontal="left"/>
    </xf>
    <xf numFmtId="49" fontId="2" fillId="0" borderId="0" xfId="12" applyNumberFormat="1" applyFont="1" applyFill="1" applyBorder="1" applyAlignment="1">
      <alignment horizontal="center"/>
    </xf>
    <xf numFmtId="164" fontId="20" fillId="0" borderId="16" xfId="12" applyNumberFormat="1" applyFont="1" applyFill="1" applyBorder="1"/>
    <xf numFmtId="0" fontId="2" fillId="0" borderId="16" xfId="12" applyFont="1" applyFill="1" applyBorder="1"/>
    <xf numFmtId="0" fontId="24" fillId="0" borderId="16" xfId="12" applyFont="1" applyFill="1" applyBorder="1"/>
    <xf numFmtId="49" fontId="4" fillId="7" borderId="16" xfId="12" applyNumberFormat="1" applyFont="1" applyFill="1" applyBorder="1" applyAlignment="1">
      <alignment horizontal="center"/>
    </xf>
    <xf numFmtId="0" fontId="2" fillId="0" borderId="16" xfId="12" quotePrefix="1" applyFont="1" applyFill="1" applyBorder="1" applyAlignment="1">
      <alignment horizontal="right"/>
    </xf>
    <xf numFmtId="49" fontId="2" fillId="0" borderId="16" xfId="12" applyNumberFormat="1" applyFont="1" applyFill="1" applyBorder="1" applyAlignment="1">
      <alignment horizontal="center"/>
    </xf>
    <xf numFmtId="0" fontId="2" fillId="7" borderId="16" xfId="12" applyFont="1" applyFill="1" applyBorder="1" applyAlignment="1">
      <alignment horizontal="left"/>
    </xf>
    <xf numFmtId="0" fontId="2" fillId="7" borderId="16" xfId="12" applyNumberFormat="1" applyFont="1" applyFill="1" applyBorder="1" applyAlignment="1">
      <alignment horizontal="left"/>
    </xf>
    <xf numFmtId="0" fontId="2" fillId="0" borderId="16" xfId="12" applyFont="1" applyFill="1" applyBorder="1" applyAlignment="1">
      <alignment horizontal="left"/>
    </xf>
    <xf numFmtId="0" fontId="2" fillId="0" borderId="16" xfId="12" applyBorder="1" applyAlignment="1"/>
    <xf numFmtId="0" fontId="2" fillId="0" borderId="16" xfId="12" applyBorder="1"/>
    <xf numFmtId="49" fontId="4" fillId="7" borderId="0" xfId="12" applyNumberFormat="1" applyFont="1" applyFill="1" applyBorder="1" applyAlignment="1">
      <alignment horizontal="center"/>
    </xf>
    <xf numFmtId="0" fontId="2" fillId="7" borderId="0" xfId="12" applyFont="1" applyFill="1" applyBorder="1" applyAlignment="1">
      <alignment horizontal="left"/>
    </xf>
    <xf numFmtId="49" fontId="2" fillId="7" borderId="0" xfId="12" applyNumberFormat="1" applyFont="1" applyFill="1" applyBorder="1" applyAlignment="1">
      <alignment horizontal="left"/>
    </xf>
    <xf numFmtId="0" fontId="28" fillId="0" borderId="0" xfId="12" applyFont="1" applyFill="1" applyAlignment="1">
      <alignment horizontal="right"/>
    </xf>
    <xf numFmtId="0" fontId="26" fillId="0" borderId="0" xfId="12" applyFont="1" applyFill="1"/>
    <xf numFmtId="0" fontId="2" fillId="8" borderId="0" xfId="12" applyFont="1" applyFill="1" applyAlignment="1">
      <alignment horizontal="left"/>
    </xf>
    <xf numFmtId="49" fontId="5" fillId="0" borderId="0" xfId="12" applyNumberFormat="1" applyFont="1" applyFill="1" applyAlignment="1">
      <alignment horizontal="center"/>
    </xf>
    <xf numFmtId="0" fontId="2" fillId="0" borderId="0" xfId="12" applyFont="1" applyFill="1" applyAlignment="1">
      <alignment horizontal="right"/>
    </xf>
    <xf numFmtId="164" fontId="27" fillId="9" borderId="0" xfId="12" applyNumberFormat="1" applyFont="1" applyFill="1" applyAlignment="1">
      <alignment wrapText="1"/>
    </xf>
    <xf numFmtId="0" fontId="28" fillId="9" borderId="0" xfId="12" applyFont="1" applyFill="1" applyAlignment="1">
      <alignment wrapText="1"/>
    </xf>
    <xf numFmtId="0" fontId="29" fillId="9" borderId="0" xfId="12" applyFont="1" applyFill="1"/>
    <xf numFmtId="0" fontId="29" fillId="9" borderId="0" xfId="12" applyNumberFormat="1" applyFont="1" applyFill="1" applyAlignment="1">
      <alignment horizontal="center"/>
    </xf>
    <xf numFmtId="0" fontId="28" fillId="9" borderId="0" xfId="12" applyFont="1" applyFill="1"/>
    <xf numFmtId="0" fontId="28" fillId="9" borderId="0" xfId="12" applyFont="1" applyFill="1" applyAlignment="1">
      <alignment horizontal="center"/>
    </xf>
    <xf numFmtId="0" fontId="28" fillId="9" borderId="0" xfId="12" applyFont="1" applyFill="1" applyAlignment="1">
      <alignment horizontal="left"/>
    </xf>
    <xf numFmtId="49" fontId="5" fillId="9" borderId="0" xfId="12" applyNumberFormat="1" applyFont="1" applyFill="1" applyAlignment="1">
      <alignment horizontal="center"/>
    </xf>
    <xf numFmtId="0" fontId="28" fillId="0" borderId="0" xfId="12" applyFont="1" applyFill="1"/>
    <xf numFmtId="164" fontId="20" fillId="0" borderId="17" xfId="12" applyNumberFormat="1" applyFont="1" applyFill="1" applyBorder="1"/>
    <xf numFmtId="0" fontId="2" fillId="0" borderId="17" xfId="12" applyFont="1" applyFill="1" applyBorder="1"/>
    <xf numFmtId="0" fontId="4" fillId="0" borderId="17" xfId="12" applyFont="1" applyFill="1" applyBorder="1"/>
    <xf numFmtId="0" fontId="4" fillId="7" borderId="17" xfId="12" applyNumberFormat="1" applyFont="1" applyFill="1" applyBorder="1" applyAlignment="1">
      <alignment horizontal="center"/>
    </xf>
    <xf numFmtId="0" fontId="26" fillId="0" borderId="17" xfId="12" applyFont="1" applyFill="1" applyBorder="1"/>
    <xf numFmtId="49" fontId="2" fillId="0" borderId="17" xfId="12" applyNumberFormat="1" applyFont="1" applyFill="1" applyBorder="1" applyAlignment="1">
      <alignment horizontal="center"/>
    </xf>
    <xf numFmtId="0" fontId="2" fillId="7" borderId="17" xfId="12" applyFont="1" applyFill="1" applyBorder="1" applyAlignment="1">
      <alignment horizontal="left"/>
    </xf>
    <xf numFmtId="0" fontId="4" fillId="7" borderId="0" xfId="12" applyNumberFormat="1" applyFont="1" applyFill="1" applyAlignment="1">
      <alignment horizontal="center"/>
    </xf>
    <xf numFmtId="49" fontId="2" fillId="0" borderId="13" xfId="12" applyNumberFormat="1" applyFont="1" applyFill="1" applyBorder="1" applyAlignment="1">
      <alignment horizontal="center"/>
    </xf>
    <xf numFmtId="49" fontId="2" fillId="0" borderId="17" xfId="12" applyNumberFormat="1" applyFont="1" applyFill="1" applyBorder="1" applyAlignment="1">
      <alignment horizontal="left"/>
    </xf>
    <xf numFmtId="0" fontId="2" fillId="0" borderId="0" xfId="12" quotePrefix="1" applyFont="1" applyFill="1"/>
    <xf numFmtId="0" fontId="2" fillId="0" borderId="0" xfId="12" quotePrefix="1" applyFont="1" applyFill="1" applyAlignment="1">
      <alignment horizontal="left" vertical="center"/>
    </xf>
    <xf numFmtId="0" fontId="8" fillId="0" borderId="0" xfId="12" applyFont="1" applyFill="1"/>
    <xf numFmtId="164" fontId="30" fillId="0" borderId="0" xfId="12" applyNumberFormat="1" applyFont="1" applyFill="1" applyAlignment="1">
      <alignment wrapText="1"/>
    </xf>
    <xf numFmtId="0" fontId="2" fillId="0" borderId="0" xfId="12" applyAlignment="1">
      <alignment wrapText="1"/>
    </xf>
    <xf numFmtId="0" fontId="2" fillId="0" borderId="0" xfId="12" quotePrefix="1" applyFont="1" applyFill="1" applyAlignment="1">
      <alignment horizontal="left"/>
    </xf>
    <xf numFmtId="0" fontId="4" fillId="7" borderId="0" xfId="12" applyNumberFormat="1" applyFont="1" applyFill="1" applyBorder="1" applyAlignment="1">
      <alignment horizontal="center"/>
    </xf>
    <xf numFmtId="0" fontId="2" fillId="8" borderId="0" xfId="12" applyFont="1" applyFill="1" applyBorder="1" applyAlignment="1">
      <alignment horizontal="left"/>
    </xf>
    <xf numFmtId="0" fontId="2" fillId="0" borderId="0" xfId="12" quotePrefix="1" applyFont="1" applyFill="1" applyBorder="1"/>
    <xf numFmtId="0" fontId="2" fillId="0" borderId="0" xfId="12" applyFont="1"/>
    <xf numFmtId="164" fontId="27" fillId="9" borderId="13" xfId="12" applyNumberFormat="1" applyFont="1" applyFill="1" applyBorder="1" applyAlignment="1">
      <alignment wrapText="1"/>
    </xf>
    <xf numFmtId="0" fontId="28" fillId="9" borderId="13" xfId="12" applyFont="1" applyFill="1" applyBorder="1" applyAlignment="1">
      <alignment wrapText="1"/>
    </xf>
    <xf numFmtId="0" fontId="29" fillId="9" borderId="13" xfId="12" applyFont="1" applyFill="1" applyBorder="1"/>
    <xf numFmtId="0" fontId="29" fillId="9" borderId="13" xfId="12" applyNumberFormat="1" applyFont="1" applyFill="1" applyBorder="1" applyAlignment="1">
      <alignment horizontal="center"/>
    </xf>
    <xf numFmtId="0" fontId="28" fillId="9" borderId="13" xfId="12" applyFont="1" applyFill="1" applyBorder="1"/>
    <xf numFmtId="0" fontId="28" fillId="9" borderId="13" xfId="12" applyFont="1" applyFill="1" applyBorder="1" applyAlignment="1">
      <alignment horizontal="left"/>
    </xf>
    <xf numFmtId="49" fontId="5" fillId="9" borderId="13" xfId="12" applyNumberFormat="1" applyFont="1" applyFill="1" applyBorder="1" applyAlignment="1">
      <alignment horizontal="center"/>
    </xf>
    <xf numFmtId="164" fontId="27" fillId="9" borderId="0" xfId="12" applyNumberFormat="1" applyFont="1" applyFill="1" applyBorder="1" applyAlignment="1">
      <alignment wrapText="1"/>
    </xf>
    <xf numFmtId="0" fontId="28" fillId="9" borderId="0" xfId="12" applyFont="1" applyFill="1" applyBorder="1" applyAlignment="1">
      <alignment wrapText="1"/>
    </xf>
    <xf numFmtId="0" fontId="29" fillId="9" borderId="0" xfId="12" applyFont="1" applyFill="1" applyBorder="1"/>
    <xf numFmtId="0" fontId="29" fillId="9" borderId="0" xfId="12" applyNumberFormat="1" applyFont="1" applyFill="1" applyBorder="1" applyAlignment="1">
      <alignment horizontal="center"/>
    </xf>
    <xf numFmtId="0" fontId="28" fillId="9" borderId="0" xfId="12" applyFont="1" applyFill="1" applyBorder="1"/>
    <xf numFmtId="0" fontId="28" fillId="9" borderId="0" xfId="12" applyFont="1" applyFill="1" applyBorder="1" applyAlignment="1">
      <alignment horizontal="left"/>
    </xf>
    <xf numFmtId="49" fontId="5" fillId="9" borderId="0" xfId="12" applyNumberFormat="1" applyFont="1" applyFill="1" applyBorder="1" applyAlignment="1">
      <alignment horizontal="center"/>
    </xf>
    <xf numFmtId="0" fontId="28" fillId="9" borderId="13" xfId="12" applyFont="1" applyFill="1" applyBorder="1" applyAlignment="1">
      <alignment horizontal="center"/>
    </xf>
    <xf numFmtId="0" fontId="28" fillId="0" borderId="13" xfId="12" applyFont="1" applyFill="1" applyBorder="1" applyAlignment="1">
      <alignment horizontal="right"/>
    </xf>
    <xf numFmtId="0" fontId="28" fillId="0" borderId="13" xfId="12" applyFont="1" applyFill="1" applyBorder="1"/>
    <xf numFmtId="49" fontId="31" fillId="0" borderId="0" xfId="12" applyNumberFormat="1" applyFont="1" applyFill="1" applyAlignment="1">
      <alignment horizontal="center"/>
    </xf>
    <xf numFmtId="0" fontId="32" fillId="0" borderId="0" xfId="12" applyFont="1" applyFill="1" applyAlignment="1">
      <alignment wrapText="1"/>
    </xf>
    <xf numFmtId="0" fontId="34" fillId="0" borderId="0" xfId="12" applyFont="1" applyAlignment="1">
      <alignment wrapText="1"/>
    </xf>
    <xf numFmtId="0" fontId="2" fillId="0" borderId="0" xfId="12" applyFill="1" applyAlignment="1">
      <alignment wrapText="1"/>
    </xf>
    <xf numFmtId="0" fontId="35" fillId="0" borderId="0" xfId="12" applyFont="1" applyFill="1" applyAlignment="1">
      <alignment horizontal="left"/>
    </xf>
    <xf numFmtId="0" fontId="35" fillId="0" borderId="0" xfId="12" applyFont="1" applyAlignment="1">
      <alignment horizontal="left"/>
    </xf>
    <xf numFmtId="15" fontId="4" fillId="0" borderId="0" xfId="12" applyNumberFormat="1" applyFont="1" applyFill="1"/>
    <xf numFmtId="0" fontId="2" fillId="0" borderId="0" xfId="12" applyFill="1" applyBorder="1"/>
    <xf numFmtId="14" fontId="15" fillId="0" borderId="0" xfId="1" applyNumberFormat="1" applyFont="1" applyFill="1" applyBorder="1" applyAlignment="1">
      <alignment horizontal="center" vertical="center" wrapText="1"/>
    </xf>
    <xf numFmtId="0" fontId="39" fillId="0" borderId="20" xfId="1" applyFont="1" applyFill="1" applyBorder="1" applyAlignment="1">
      <alignment horizontal="left" wrapText="1"/>
    </xf>
    <xf numFmtId="14" fontId="2" fillId="0" borderId="0" xfId="1" applyNumberFormat="1" applyFont="1" applyFill="1" applyBorder="1" applyAlignment="1">
      <alignment horizontal="center" vertical="center" wrapText="1"/>
    </xf>
    <xf numFmtId="0" fontId="2" fillId="0" borderId="0" xfId="1" applyFont="1" applyFill="1" applyBorder="1" applyAlignment="1">
      <alignment horizontal="center" vertical="center" wrapText="1"/>
    </xf>
  </cellXfs>
  <cellStyles count="13">
    <cellStyle name="Hyperlink" xfId="3" builtinId="8"/>
    <cellStyle name="Normal" xfId="0" builtinId="0"/>
    <cellStyle name="Normal 2" xfId="1" xr:uid="{6A357184-7166-4B6C-92E3-616B64ED8A3D}"/>
    <cellStyle name="Normal 2 2" xfId="6" xr:uid="{27A9BA38-F819-4DB9-97AD-67DC4ADEE2E4}"/>
    <cellStyle name="Normal 2 2 2" xfId="2" xr:uid="{D88FD1F8-FA72-450F-AE4D-2AF26C2CE54E}"/>
    <cellStyle name="Normal 3" xfId="7" xr:uid="{82A6BE61-CECA-4C4F-9E0F-4C822501E6E6}"/>
    <cellStyle name="Normal 3 2" xfId="8" xr:uid="{425CCC56-9F83-4D94-8C14-C7CF64E9EEE9}"/>
    <cellStyle name="Normal 4" xfId="9" xr:uid="{D677DEFF-495E-4FD5-BD33-2BAAF2A7C5C9}"/>
    <cellStyle name="Normal 4 2" xfId="10" xr:uid="{8F66525C-BE2E-4A00-9A0C-0C24CCDA4794}"/>
    <cellStyle name="Normal 4 3" xfId="11" xr:uid="{FC16EB1C-6E25-4820-AB15-1A354F770F3F}"/>
    <cellStyle name="Normal 5" xfId="4" xr:uid="{0265A512-6B9E-4225-9758-1419941B37A3}"/>
    <cellStyle name="Normal 6" xfId="5" xr:uid="{7F224077-A1CF-445B-B4F8-99CFF3212B53}"/>
    <cellStyle name="Normal 6 2" xfId="12" xr:uid="{25300AE8-E5F0-46EF-99BC-C04C145AEE1A}"/>
  </cellStyles>
  <dxfs count="0"/>
  <tableStyles count="0" defaultTableStyle="TableStyleMedium2" defaultPivotStyle="PivotStyleLight16"/>
  <colors>
    <mruColors>
      <color rgb="FF00FFFF"/>
      <color rgb="FF00CC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ensus.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ensus.gov/"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ensu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EFE4-4072-45B5-96F3-2F994E67D1E4}">
  <sheetPr>
    <tabColor indexed="33"/>
  </sheetPr>
  <dimension ref="A1:C569"/>
  <sheetViews>
    <sheetView topLeftCell="A19" zoomScaleNormal="100" workbookViewId="0">
      <selection activeCell="D43" sqref="D43"/>
    </sheetView>
  </sheetViews>
  <sheetFormatPr defaultColWidth="8.85546875" defaultRowHeight="12.75" x14ac:dyDescent="0.2"/>
  <cols>
    <col min="1" max="1" width="17.42578125" style="94" customWidth="1"/>
    <col min="2" max="2" width="115.42578125" style="84" customWidth="1"/>
    <col min="3" max="3" width="19.42578125" style="93" customWidth="1"/>
    <col min="4" max="4" width="67.140625" style="92" customWidth="1"/>
    <col min="5" max="16384" width="8.85546875" style="92"/>
  </cols>
  <sheetData>
    <row r="1" spans="1:3" ht="15.75" x14ac:dyDescent="0.25">
      <c r="A1" s="109" t="s">
        <v>484</v>
      </c>
      <c r="B1" s="107" t="s">
        <v>485</v>
      </c>
      <c r="C1" s="92"/>
    </row>
    <row r="2" spans="1:3" x14ac:dyDescent="0.2">
      <c r="A2" s="101"/>
      <c r="B2" s="89"/>
    </row>
    <row r="3" spans="1:3" ht="15.75" x14ac:dyDescent="0.2">
      <c r="A3" s="106"/>
      <c r="B3" s="100" t="s">
        <v>483</v>
      </c>
    </row>
    <row r="4" spans="1:3" ht="15.75" x14ac:dyDescent="0.2">
      <c r="A4" s="106"/>
      <c r="B4" s="100"/>
    </row>
    <row r="5" spans="1:3" ht="31.5" x14ac:dyDescent="0.2">
      <c r="A5" s="191">
        <v>43733</v>
      </c>
      <c r="B5" s="190" t="s">
        <v>897</v>
      </c>
    </row>
    <row r="6" spans="1:3" ht="15.75" x14ac:dyDescent="0.2">
      <c r="A6" s="106"/>
      <c r="B6" s="100"/>
    </row>
    <row r="7" spans="1:3" ht="15.75" x14ac:dyDescent="0.2">
      <c r="A7" s="101"/>
      <c r="B7" s="96" t="s">
        <v>482</v>
      </c>
    </row>
    <row r="8" spans="1:3" ht="15.75" x14ac:dyDescent="0.2">
      <c r="A8" s="101"/>
      <c r="B8" s="96" t="s">
        <v>481</v>
      </c>
      <c r="C8" s="108"/>
    </row>
    <row r="9" spans="1:3" ht="14.25" x14ac:dyDescent="0.2">
      <c r="A9" s="177">
        <v>43831</v>
      </c>
      <c r="B9" s="176" t="s">
        <v>489</v>
      </c>
    </row>
    <row r="10" spans="1:3" ht="28.5" x14ac:dyDescent="0.2">
      <c r="A10" s="177">
        <v>43831</v>
      </c>
      <c r="B10" s="176" t="s">
        <v>884</v>
      </c>
      <c r="C10" s="108"/>
    </row>
    <row r="11" spans="1:3" ht="14.25" x14ac:dyDescent="0.2">
      <c r="A11" s="177">
        <v>43831</v>
      </c>
      <c r="B11" s="176" t="s">
        <v>887</v>
      </c>
      <c r="C11" s="108"/>
    </row>
    <row r="12" spans="1:3" ht="14.25" x14ac:dyDescent="0.2">
      <c r="A12" s="177">
        <v>43831</v>
      </c>
      <c r="B12" s="176" t="s">
        <v>883</v>
      </c>
    </row>
    <row r="13" spans="1:3" ht="15" x14ac:dyDescent="0.25">
      <c r="A13" s="177">
        <v>43831</v>
      </c>
      <c r="B13" s="176" t="s">
        <v>888</v>
      </c>
    </row>
    <row r="14" spans="1:3" ht="14.25" x14ac:dyDescent="0.2">
      <c r="A14" s="177">
        <v>43831</v>
      </c>
      <c r="B14" s="176" t="s">
        <v>885</v>
      </c>
    </row>
    <row r="15" spans="1:3" ht="14.25" x14ac:dyDescent="0.2">
      <c r="A15" s="177">
        <v>43831</v>
      </c>
      <c r="B15" s="176" t="s">
        <v>886</v>
      </c>
    </row>
    <row r="16" spans="1:3" ht="14.25" x14ac:dyDescent="0.2">
      <c r="A16" s="189">
        <v>43721</v>
      </c>
      <c r="B16" s="187" t="s">
        <v>896</v>
      </c>
    </row>
    <row r="18" spans="1:3" ht="15.75" x14ac:dyDescent="0.2">
      <c r="A18" s="101"/>
      <c r="B18" s="96" t="s">
        <v>480</v>
      </c>
    </row>
    <row r="19" spans="1:3" ht="21" customHeight="1" x14ac:dyDescent="0.2">
      <c r="A19" s="177">
        <v>43831</v>
      </c>
      <c r="B19" s="185" t="s">
        <v>489</v>
      </c>
    </row>
    <row r="20" spans="1:3" ht="28.5" x14ac:dyDescent="0.2">
      <c r="A20" s="177">
        <v>43831</v>
      </c>
      <c r="B20" s="176" t="s">
        <v>884</v>
      </c>
    </row>
    <row r="21" spans="1:3" ht="14.25" x14ac:dyDescent="0.2">
      <c r="A21" s="177">
        <v>43831</v>
      </c>
      <c r="B21" s="176" t="s">
        <v>887</v>
      </c>
    </row>
    <row r="22" spans="1:3" ht="14.25" x14ac:dyDescent="0.2">
      <c r="A22" s="177">
        <v>43831</v>
      </c>
      <c r="B22" s="176" t="s">
        <v>883</v>
      </c>
    </row>
    <row r="23" spans="1:3" ht="15" x14ac:dyDescent="0.25">
      <c r="A23" s="177">
        <v>43831</v>
      </c>
      <c r="B23" s="176" t="s">
        <v>889</v>
      </c>
      <c r="C23" s="108"/>
    </row>
    <row r="24" spans="1:3" ht="14.25" x14ac:dyDescent="0.2">
      <c r="A24" s="177">
        <v>43831</v>
      </c>
      <c r="B24" s="176" t="s">
        <v>885</v>
      </c>
      <c r="C24" s="108"/>
    </row>
    <row r="25" spans="1:3" ht="14.25" x14ac:dyDescent="0.2">
      <c r="A25" s="177">
        <v>43831</v>
      </c>
      <c r="B25" s="176" t="s">
        <v>886</v>
      </c>
      <c r="C25" s="108"/>
    </row>
    <row r="26" spans="1:3" ht="14.25" x14ac:dyDescent="0.2">
      <c r="A26" s="189">
        <v>43721</v>
      </c>
      <c r="B26" s="187" t="s">
        <v>894</v>
      </c>
    </row>
    <row r="27" spans="1:3" x14ac:dyDescent="0.2">
      <c r="A27" s="92"/>
      <c r="B27" s="89"/>
    </row>
    <row r="28" spans="1:3" ht="15.75" x14ac:dyDescent="0.2">
      <c r="A28" s="101"/>
      <c r="B28" s="96" t="s">
        <v>479</v>
      </c>
    </row>
    <row r="29" spans="1:3" ht="14.25" x14ac:dyDescent="0.2">
      <c r="A29" s="177">
        <v>43831</v>
      </c>
      <c r="B29" s="185" t="s">
        <v>489</v>
      </c>
    </row>
    <row r="30" spans="1:3" ht="14.25" x14ac:dyDescent="0.2">
      <c r="A30" s="177">
        <v>43831</v>
      </c>
      <c r="B30" s="185" t="s">
        <v>490</v>
      </c>
    </row>
    <row r="31" spans="1:3" ht="30.75" customHeight="1" x14ac:dyDescent="0.2">
      <c r="A31" s="177">
        <v>43831</v>
      </c>
      <c r="B31" s="179" t="s">
        <v>884</v>
      </c>
      <c r="C31" s="98"/>
    </row>
    <row r="32" spans="1:3" ht="14.25" x14ac:dyDescent="0.2">
      <c r="A32" s="177">
        <v>43831</v>
      </c>
      <c r="B32" s="176" t="s">
        <v>887</v>
      </c>
      <c r="C32" s="98"/>
    </row>
    <row r="33" spans="1:3" ht="15" x14ac:dyDescent="0.25">
      <c r="A33" s="177">
        <v>43831</v>
      </c>
      <c r="B33" s="176" t="s">
        <v>889</v>
      </c>
      <c r="C33" s="98"/>
    </row>
    <row r="34" spans="1:3" ht="13.9" customHeight="1" x14ac:dyDescent="0.2">
      <c r="A34" s="177">
        <v>43831</v>
      </c>
      <c r="B34" s="176" t="s">
        <v>885</v>
      </c>
      <c r="C34" s="98"/>
    </row>
    <row r="35" spans="1:3" ht="14.25" x14ac:dyDescent="0.2">
      <c r="A35" s="177">
        <v>43831</v>
      </c>
      <c r="B35" s="176" t="s">
        <v>886</v>
      </c>
    </row>
    <row r="36" spans="1:3" ht="14.25" x14ac:dyDescent="0.2">
      <c r="A36" s="177">
        <v>43831</v>
      </c>
      <c r="B36" s="186" t="s">
        <v>890</v>
      </c>
    </row>
    <row r="37" spans="1:3" ht="14.25" x14ac:dyDescent="0.2">
      <c r="A37" s="189">
        <v>43721</v>
      </c>
      <c r="B37" s="188" t="s">
        <v>894</v>
      </c>
    </row>
    <row r="38" spans="1:3" x14ac:dyDescent="0.2">
      <c r="A38" s="92"/>
      <c r="B38" s="92"/>
    </row>
    <row r="39" spans="1:3" s="55" customFormat="1" ht="19.5" customHeight="1" thickBot="1" x14ac:dyDescent="0.3">
      <c r="A39" s="332">
        <v>43831</v>
      </c>
      <c r="B39" s="333" t="s">
        <v>909</v>
      </c>
    </row>
    <row r="40" spans="1:3" s="41" customFormat="1" ht="13.5" thickTop="1" x14ac:dyDescent="0.2">
      <c r="A40" s="334">
        <v>43742</v>
      </c>
      <c r="B40" s="89" t="s">
        <v>910</v>
      </c>
    </row>
    <row r="41" spans="1:3" s="41" customFormat="1" x14ac:dyDescent="0.2">
      <c r="A41" s="335"/>
      <c r="B41" s="84" t="s">
        <v>910</v>
      </c>
    </row>
    <row r="42" spans="1:3" s="41" customFormat="1" x14ac:dyDescent="0.2">
      <c r="A42" s="335"/>
      <c r="B42" s="99" t="s">
        <v>911</v>
      </c>
    </row>
    <row r="43" spans="1:3" s="93" customFormat="1" x14ac:dyDescent="0.2">
      <c r="A43" s="101"/>
      <c r="B43" s="84"/>
    </row>
    <row r="44" spans="1:3" s="93" customFormat="1" x14ac:dyDescent="0.2">
      <c r="A44" s="101"/>
      <c r="B44" s="89"/>
    </row>
    <row r="45" spans="1:3" s="93" customFormat="1" x14ac:dyDescent="0.2">
      <c r="A45" s="104"/>
      <c r="B45" s="89"/>
    </row>
    <row r="46" spans="1:3" s="93" customFormat="1" x14ac:dyDescent="0.2">
      <c r="A46" s="104"/>
      <c r="B46" s="89"/>
    </row>
    <row r="47" spans="1:3" s="93" customFormat="1" x14ac:dyDescent="0.2">
      <c r="A47" s="104"/>
      <c r="B47" s="89"/>
    </row>
    <row r="48" spans="1:3" s="93" customFormat="1" x14ac:dyDescent="0.2">
      <c r="A48" s="104"/>
      <c r="B48" s="84"/>
    </row>
    <row r="49" spans="1:3" s="93" customFormat="1" x14ac:dyDescent="0.2">
      <c r="A49" s="101"/>
      <c r="B49" s="99"/>
    </row>
    <row r="50" spans="1:3" s="93" customFormat="1" ht="16.899999999999999" customHeight="1" x14ac:dyDescent="0.2">
      <c r="A50" s="101"/>
      <c r="B50" s="88"/>
    </row>
    <row r="51" spans="1:3" x14ac:dyDescent="0.2">
      <c r="A51" s="101"/>
      <c r="B51" s="89"/>
    </row>
    <row r="52" spans="1:3" x14ac:dyDescent="0.2">
      <c r="A52" s="101"/>
      <c r="B52" s="89"/>
    </row>
    <row r="53" spans="1:3" x14ac:dyDescent="0.2">
      <c r="A53" s="101"/>
      <c r="B53" s="89"/>
    </row>
    <row r="54" spans="1:3" x14ac:dyDescent="0.2">
      <c r="A54" s="101"/>
      <c r="B54" s="89"/>
    </row>
    <row r="55" spans="1:3" x14ac:dyDescent="0.2">
      <c r="A55" s="101"/>
      <c r="B55" s="89"/>
    </row>
    <row r="56" spans="1:3" x14ac:dyDescent="0.2">
      <c r="A56" s="101"/>
      <c r="B56" s="89"/>
    </row>
    <row r="57" spans="1:3" x14ac:dyDescent="0.2">
      <c r="A57" s="101"/>
      <c r="B57" s="89"/>
    </row>
    <row r="58" spans="1:3" x14ac:dyDescent="0.2">
      <c r="A58" s="101"/>
      <c r="B58" s="89"/>
    </row>
    <row r="59" spans="1:3" x14ac:dyDescent="0.2">
      <c r="A59" s="101"/>
      <c r="B59" s="89"/>
    </row>
    <row r="60" spans="1:3" x14ac:dyDescent="0.2">
      <c r="A60" s="101"/>
      <c r="B60" s="89"/>
    </row>
    <row r="61" spans="1:3" x14ac:dyDescent="0.2">
      <c r="A61" s="101"/>
      <c r="B61" s="88"/>
    </row>
    <row r="62" spans="1:3" x14ac:dyDescent="0.2">
      <c r="A62" s="101"/>
      <c r="B62" s="89"/>
      <c r="C62" s="98"/>
    </row>
    <row r="63" spans="1:3" x14ac:dyDescent="0.2">
      <c r="A63" s="101"/>
      <c r="B63" s="89"/>
    </row>
    <row r="64" spans="1:3" x14ac:dyDescent="0.2">
      <c r="A64" s="101"/>
      <c r="B64" s="89"/>
    </row>
    <row r="65" spans="1:3" x14ac:dyDescent="0.2">
      <c r="A65" s="101"/>
      <c r="B65" s="89"/>
    </row>
    <row r="66" spans="1:3" x14ac:dyDescent="0.2">
      <c r="A66" s="101"/>
      <c r="B66" s="89"/>
    </row>
    <row r="67" spans="1:3" x14ac:dyDescent="0.2">
      <c r="A67" s="101"/>
      <c r="B67" s="89"/>
    </row>
    <row r="68" spans="1:3" x14ac:dyDescent="0.2">
      <c r="A68" s="101"/>
      <c r="B68" s="89"/>
    </row>
    <row r="69" spans="1:3" x14ac:dyDescent="0.2">
      <c r="A69" s="101"/>
      <c r="B69" s="89"/>
    </row>
    <row r="70" spans="1:3" x14ac:dyDescent="0.2">
      <c r="A70" s="101"/>
      <c r="B70" s="89"/>
    </row>
    <row r="71" spans="1:3" x14ac:dyDescent="0.2">
      <c r="B71" s="89"/>
      <c r="C71" s="102"/>
    </row>
    <row r="72" spans="1:3" x14ac:dyDescent="0.2">
      <c r="A72" s="101"/>
      <c r="B72" s="89"/>
    </row>
    <row r="73" spans="1:3" x14ac:dyDescent="0.2">
      <c r="A73" s="101"/>
      <c r="B73" s="89"/>
    </row>
    <row r="74" spans="1:3" x14ac:dyDescent="0.2">
      <c r="A74" s="101"/>
      <c r="B74" s="89"/>
    </row>
    <row r="75" spans="1:3" x14ac:dyDescent="0.2">
      <c r="A75" s="101"/>
      <c r="B75" s="89"/>
    </row>
    <row r="76" spans="1:3" x14ac:dyDescent="0.2">
      <c r="A76" s="101"/>
      <c r="B76" s="89"/>
    </row>
    <row r="77" spans="1:3" x14ac:dyDescent="0.2">
      <c r="A77" s="101"/>
      <c r="B77" s="89"/>
    </row>
    <row r="78" spans="1:3" x14ac:dyDescent="0.2">
      <c r="A78" s="101"/>
      <c r="B78" s="89"/>
    </row>
    <row r="79" spans="1:3" x14ac:dyDescent="0.2">
      <c r="A79" s="101"/>
      <c r="B79" s="89"/>
    </row>
    <row r="80" spans="1:3" x14ac:dyDescent="0.2">
      <c r="A80" s="101"/>
      <c r="B80" s="89"/>
    </row>
    <row r="81" spans="1:2" ht="15.75" x14ac:dyDescent="0.2">
      <c r="A81" s="101"/>
      <c r="B81" s="96"/>
    </row>
    <row r="82" spans="1:2" ht="15" x14ac:dyDescent="0.2">
      <c r="A82" s="101"/>
      <c r="B82" s="97"/>
    </row>
    <row r="83" spans="1:2" s="93" customFormat="1" x14ac:dyDescent="0.2">
      <c r="A83" s="101"/>
      <c r="B83" s="89"/>
    </row>
    <row r="84" spans="1:2" s="93" customFormat="1" x14ac:dyDescent="0.2">
      <c r="A84" s="101"/>
      <c r="B84" s="89"/>
    </row>
    <row r="85" spans="1:2" s="93" customFormat="1" ht="15.75" x14ac:dyDescent="0.2">
      <c r="A85" s="101"/>
      <c r="B85" s="96"/>
    </row>
    <row r="86" spans="1:2" s="93" customFormat="1" x14ac:dyDescent="0.2">
      <c r="A86" s="101"/>
      <c r="B86" s="89"/>
    </row>
    <row r="87" spans="1:2" s="93" customFormat="1" x14ac:dyDescent="0.2">
      <c r="A87" s="101"/>
      <c r="B87" s="89"/>
    </row>
    <row r="88" spans="1:2" s="93" customFormat="1" x14ac:dyDescent="0.2">
      <c r="A88" s="101"/>
      <c r="B88" s="89"/>
    </row>
    <row r="89" spans="1:2" s="93" customFormat="1" x14ac:dyDescent="0.2">
      <c r="A89" s="101"/>
      <c r="B89" s="89"/>
    </row>
    <row r="90" spans="1:2" s="93" customFormat="1" x14ac:dyDescent="0.2">
      <c r="A90" s="101"/>
      <c r="B90" s="89"/>
    </row>
    <row r="91" spans="1:2" s="93" customFormat="1" x14ac:dyDescent="0.2">
      <c r="A91" s="101"/>
      <c r="B91" s="89"/>
    </row>
    <row r="92" spans="1:2" s="93" customFormat="1" x14ac:dyDescent="0.2">
      <c r="A92" s="101"/>
      <c r="B92" s="89"/>
    </row>
    <row r="93" spans="1:2" s="93" customFormat="1" ht="15.75" x14ac:dyDescent="0.2">
      <c r="A93" s="101"/>
      <c r="B93" s="96"/>
    </row>
    <row r="94" spans="1:2" s="93" customFormat="1" x14ac:dyDescent="0.2">
      <c r="A94" s="101"/>
      <c r="B94" s="89"/>
    </row>
    <row r="95" spans="1:2" s="93" customFormat="1" x14ac:dyDescent="0.2">
      <c r="A95" s="101"/>
      <c r="B95" s="89"/>
    </row>
    <row r="96" spans="1:2" s="93" customFormat="1" x14ac:dyDescent="0.2">
      <c r="A96" s="101"/>
      <c r="B96" s="89"/>
    </row>
    <row r="97" spans="1:2" s="93" customFormat="1" x14ac:dyDescent="0.2">
      <c r="A97" s="101"/>
      <c r="B97" s="89"/>
    </row>
    <row r="98" spans="1:2" s="93" customFormat="1" x14ac:dyDescent="0.2">
      <c r="A98" s="101"/>
      <c r="B98" s="84"/>
    </row>
    <row r="99" spans="1:2" s="93" customFormat="1" ht="15.75" x14ac:dyDescent="0.2">
      <c r="A99" s="101"/>
      <c r="B99" s="96"/>
    </row>
    <row r="100" spans="1:2" s="93" customFormat="1" x14ac:dyDescent="0.2">
      <c r="A100" s="101"/>
      <c r="B100" s="89"/>
    </row>
    <row r="101" spans="1:2" s="93" customFormat="1" x14ac:dyDescent="0.2">
      <c r="A101" s="101"/>
      <c r="B101" s="89"/>
    </row>
    <row r="102" spans="1:2" s="93" customFormat="1" x14ac:dyDescent="0.2">
      <c r="A102" s="101"/>
      <c r="B102" s="89"/>
    </row>
    <row r="103" spans="1:2" s="93" customFormat="1" x14ac:dyDescent="0.2">
      <c r="A103" s="101"/>
      <c r="B103" s="89"/>
    </row>
    <row r="104" spans="1:2" s="93" customFormat="1" x14ac:dyDescent="0.2">
      <c r="A104" s="101"/>
      <c r="B104" s="89"/>
    </row>
    <row r="105" spans="1:2" s="93" customFormat="1" x14ac:dyDescent="0.2">
      <c r="A105" s="101"/>
      <c r="B105" s="89"/>
    </row>
    <row r="106" spans="1:2" s="93" customFormat="1" x14ac:dyDescent="0.2">
      <c r="A106" s="101"/>
      <c r="B106" s="89"/>
    </row>
    <row r="107" spans="1:2" s="93" customFormat="1" x14ac:dyDescent="0.2">
      <c r="A107" s="101"/>
      <c r="B107" s="89"/>
    </row>
    <row r="108" spans="1:2" s="93" customFormat="1" ht="15.75" x14ac:dyDescent="0.2">
      <c r="A108" s="101"/>
      <c r="B108" s="96"/>
    </row>
    <row r="109" spans="1:2" s="93" customFormat="1" x14ac:dyDescent="0.2">
      <c r="A109" s="101"/>
      <c r="B109" s="89"/>
    </row>
    <row r="110" spans="1:2" s="93" customFormat="1" x14ac:dyDescent="0.2">
      <c r="A110" s="101"/>
      <c r="B110" s="89"/>
    </row>
    <row r="111" spans="1:2" s="93" customFormat="1" x14ac:dyDescent="0.2">
      <c r="A111" s="101"/>
      <c r="B111" s="89"/>
    </row>
    <row r="112" spans="1:2" s="93" customFormat="1" x14ac:dyDescent="0.2">
      <c r="A112" s="101"/>
      <c r="B112" s="89"/>
    </row>
    <row r="113" spans="1:2" s="93" customFormat="1" x14ac:dyDescent="0.2">
      <c r="A113" s="101"/>
      <c r="B113" s="89"/>
    </row>
    <row r="114" spans="1:2" s="93" customFormat="1" x14ac:dyDescent="0.2">
      <c r="A114" s="101"/>
      <c r="B114" s="89"/>
    </row>
    <row r="115" spans="1:2" s="93" customFormat="1" x14ac:dyDescent="0.2">
      <c r="A115" s="101"/>
      <c r="B115" s="89"/>
    </row>
    <row r="116" spans="1:2" s="93" customFormat="1" x14ac:dyDescent="0.2">
      <c r="A116" s="101"/>
      <c r="B116" s="89"/>
    </row>
    <row r="117" spans="1:2" s="93" customFormat="1" x14ac:dyDescent="0.2">
      <c r="A117" s="101"/>
      <c r="B117" s="89"/>
    </row>
    <row r="118" spans="1:2" s="93" customFormat="1" x14ac:dyDescent="0.2">
      <c r="A118" s="101"/>
      <c r="B118" s="89"/>
    </row>
    <row r="119" spans="1:2" s="93" customFormat="1" x14ac:dyDescent="0.2">
      <c r="A119" s="101"/>
      <c r="B119" s="89"/>
    </row>
    <row r="120" spans="1:2" s="93" customFormat="1" x14ac:dyDescent="0.2">
      <c r="A120" s="101"/>
      <c r="B120" s="89"/>
    </row>
    <row r="121" spans="1:2" s="93" customFormat="1" x14ac:dyDescent="0.2">
      <c r="A121" s="101"/>
      <c r="B121" s="89"/>
    </row>
    <row r="122" spans="1:2" s="93" customFormat="1" x14ac:dyDescent="0.2">
      <c r="A122" s="101"/>
      <c r="B122" s="89"/>
    </row>
    <row r="123" spans="1:2" s="93" customFormat="1" x14ac:dyDescent="0.2">
      <c r="A123" s="106"/>
      <c r="B123" s="84"/>
    </row>
    <row r="124" spans="1:2" s="93" customFormat="1" ht="15.75" x14ac:dyDescent="0.2">
      <c r="A124" s="101"/>
      <c r="B124" s="96"/>
    </row>
    <row r="125" spans="1:2" s="93" customFormat="1" x14ac:dyDescent="0.2">
      <c r="A125" s="101"/>
      <c r="B125" s="89"/>
    </row>
    <row r="126" spans="1:2" s="93" customFormat="1" x14ac:dyDescent="0.2">
      <c r="A126" s="101"/>
      <c r="B126" s="89"/>
    </row>
    <row r="127" spans="1:2" s="93" customFormat="1" x14ac:dyDescent="0.2">
      <c r="A127" s="101"/>
      <c r="B127" s="84"/>
    </row>
    <row r="128" spans="1:2" s="93" customFormat="1" x14ac:dyDescent="0.2">
      <c r="A128" s="101"/>
      <c r="B128" s="84"/>
    </row>
    <row r="129" spans="1:2" s="93" customFormat="1" x14ac:dyDescent="0.2">
      <c r="A129" s="101"/>
      <c r="B129" s="84"/>
    </row>
    <row r="130" spans="1:2" s="93" customFormat="1" ht="15.75" x14ac:dyDescent="0.2">
      <c r="A130" s="101"/>
      <c r="B130" s="96"/>
    </row>
    <row r="131" spans="1:2" s="93" customFormat="1" x14ac:dyDescent="0.2">
      <c r="A131" s="101"/>
      <c r="B131" s="84"/>
    </row>
    <row r="132" spans="1:2" s="93" customFormat="1" x14ac:dyDescent="0.2">
      <c r="A132" s="101"/>
      <c r="B132" s="84"/>
    </row>
    <row r="133" spans="1:2" s="93" customFormat="1" x14ac:dyDescent="0.2">
      <c r="A133" s="101"/>
      <c r="B133" s="84"/>
    </row>
    <row r="134" spans="1:2" s="93" customFormat="1" x14ac:dyDescent="0.2">
      <c r="A134" s="101"/>
      <c r="B134" s="84"/>
    </row>
    <row r="135" spans="1:2" s="93" customFormat="1" x14ac:dyDescent="0.2">
      <c r="A135" s="101"/>
      <c r="B135" s="84"/>
    </row>
    <row r="136" spans="1:2" s="93" customFormat="1" x14ac:dyDescent="0.2">
      <c r="A136" s="101"/>
      <c r="B136" s="84"/>
    </row>
    <row r="137" spans="1:2" s="93" customFormat="1" x14ac:dyDescent="0.2">
      <c r="A137" s="101"/>
      <c r="B137" s="84"/>
    </row>
    <row r="138" spans="1:2" s="93" customFormat="1" x14ac:dyDescent="0.2">
      <c r="A138" s="101"/>
      <c r="B138" s="84"/>
    </row>
    <row r="139" spans="1:2" s="93" customFormat="1" x14ac:dyDescent="0.2">
      <c r="A139" s="101"/>
      <c r="B139" s="84"/>
    </row>
    <row r="140" spans="1:2" s="93" customFormat="1" x14ac:dyDescent="0.2">
      <c r="A140" s="106"/>
      <c r="B140" s="84"/>
    </row>
    <row r="141" spans="1:2" s="93" customFormat="1" x14ac:dyDescent="0.2">
      <c r="A141" s="101"/>
      <c r="B141" s="84"/>
    </row>
    <row r="142" spans="1:2" s="93" customFormat="1" x14ac:dyDescent="0.2">
      <c r="A142" s="101"/>
      <c r="B142" s="84"/>
    </row>
    <row r="143" spans="1:2" s="93" customFormat="1" x14ac:dyDescent="0.2">
      <c r="A143" s="101"/>
      <c r="B143" s="84"/>
    </row>
    <row r="144" spans="1:2" s="93" customFormat="1" x14ac:dyDescent="0.2">
      <c r="A144" s="101"/>
      <c r="B144" s="84"/>
    </row>
    <row r="145" spans="1:3" s="93" customFormat="1" x14ac:dyDescent="0.2">
      <c r="A145" s="101"/>
      <c r="B145" s="84"/>
    </row>
    <row r="146" spans="1:3" s="93" customFormat="1" x14ac:dyDescent="0.2">
      <c r="A146" s="101"/>
      <c r="B146" s="84"/>
    </row>
    <row r="147" spans="1:3" x14ac:dyDescent="0.2">
      <c r="A147" s="101"/>
    </row>
    <row r="148" spans="1:3" x14ac:dyDescent="0.2">
      <c r="A148" s="101"/>
    </row>
    <row r="149" spans="1:3" ht="15.75" x14ac:dyDescent="0.2">
      <c r="A149" s="101"/>
      <c r="B149" s="96"/>
    </row>
    <row r="150" spans="1:3" x14ac:dyDescent="0.2">
      <c r="A150" s="101"/>
      <c r="B150" s="89"/>
    </row>
    <row r="151" spans="1:3" x14ac:dyDescent="0.2">
      <c r="A151" s="101"/>
      <c r="B151" s="89"/>
    </row>
    <row r="152" spans="1:3" x14ac:dyDescent="0.2">
      <c r="A152" s="101"/>
      <c r="B152" s="89"/>
    </row>
    <row r="153" spans="1:3" x14ac:dyDescent="0.2">
      <c r="A153" s="101"/>
      <c r="B153" s="89"/>
      <c r="C153" s="105"/>
    </row>
    <row r="154" spans="1:3" x14ac:dyDescent="0.2">
      <c r="A154" s="101"/>
      <c r="B154" s="89"/>
    </row>
    <row r="155" spans="1:3" x14ac:dyDescent="0.2">
      <c r="A155" s="101"/>
      <c r="B155" s="89"/>
    </row>
    <row r="156" spans="1:3" x14ac:dyDescent="0.2">
      <c r="A156" s="101"/>
      <c r="B156" s="89"/>
    </row>
    <row r="157" spans="1:3" x14ac:dyDescent="0.2">
      <c r="A157" s="101"/>
      <c r="B157" s="89"/>
    </row>
    <row r="158" spans="1:3" x14ac:dyDescent="0.2">
      <c r="A158" s="101"/>
      <c r="B158" s="89"/>
    </row>
    <row r="159" spans="1:3" x14ac:dyDescent="0.2">
      <c r="A159" s="101"/>
      <c r="B159" s="89"/>
    </row>
    <row r="160" spans="1:3" x14ac:dyDescent="0.2">
      <c r="A160" s="101"/>
      <c r="B160" s="89"/>
    </row>
    <row r="161" spans="1:3" ht="13.15" customHeight="1" x14ac:dyDescent="0.2">
      <c r="A161" s="101"/>
      <c r="B161" s="89"/>
    </row>
    <row r="162" spans="1:3" ht="15.75" x14ac:dyDescent="0.2">
      <c r="A162" s="101"/>
      <c r="B162" s="96"/>
    </row>
    <row r="163" spans="1:3" x14ac:dyDescent="0.2">
      <c r="A163" s="101"/>
      <c r="B163" s="89"/>
    </row>
    <row r="164" spans="1:3" x14ac:dyDescent="0.2">
      <c r="A164" s="101"/>
      <c r="B164" s="89"/>
      <c r="C164" s="98"/>
    </row>
    <row r="165" spans="1:3" x14ac:dyDescent="0.2">
      <c r="A165" s="101"/>
      <c r="B165" s="89"/>
    </row>
    <row r="166" spans="1:3" x14ac:dyDescent="0.2">
      <c r="A166" s="101"/>
      <c r="B166" s="89"/>
    </row>
    <row r="167" spans="1:3" x14ac:dyDescent="0.2">
      <c r="A167" s="101"/>
      <c r="B167" s="89"/>
    </row>
    <row r="168" spans="1:3" x14ac:dyDescent="0.2">
      <c r="A168" s="101"/>
      <c r="B168" s="89"/>
    </row>
    <row r="169" spans="1:3" x14ac:dyDescent="0.2">
      <c r="A169" s="101"/>
      <c r="B169" s="89"/>
    </row>
    <row r="170" spans="1:3" x14ac:dyDescent="0.2">
      <c r="A170" s="101"/>
      <c r="B170" s="89"/>
    </row>
    <row r="171" spans="1:3" x14ac:dyDescent="0.2">
      <c r="A171" s="101"/>
      <c r="B171" s="89"/>
    </row>
    <row r="172" spans="1:3" x14ac:dyDescent="0.2">
      <c r="A172" s="101"/>
      <c r="B172" s="89"/>
    </row>
    <row r="173" spans="1:3" x14ac:dyDescent="0.2">
      <c r="A173" s="101"/>
      <c r="B173" s="89"/>
    </row>
    <row r="174" spans="1:3" x14ac:dyDescent="0.2">
      <c r="A174" s="101"/>
      <c r="B174" s="89"/>
    </row>
    <row r="175" spans="1:3" x14ac:dyDescent="0.2">
      <c r="A175" s="101"/>
      <c r="B175" s="89"/>
    </row>
    <row r="176" spans="1:3" x14ac:dyDescent="0.2">
      <c r="A176" s="101"/>
      <c r="B176" s="89"/>
    </row>
    <row r="177" spans="1:3" x14ac:dyDescent="0.2">
      <c r="A177" s="101"/>
      <c r="B177" s="89"/>
    </row>
    <row r="178" spans="1:3" x14ac:dyDescent="0.2">
      <c r="A178" s="101"/>
      <c r="B178" s="89"/>
    </row>
    <row r="179" spans="1:3" x14ac:dyDescent="0.2">
      <c r="A179" s="101"/>
      <c r="B179" s="89"/>
    </row>
    <row r="180" spans="1:3" x14ac:dyDescent="0.2">
      <c r="A180" s="101"/>
      <c r="B180" s="89"/>
    </row>
    <row r="181" spans="1:3" x14ac:dyDescent="0.2">
      <c r="A181" s="101"/>
      <c r="B181" s="89"/>
    </row>
    <row r="182" spans="1:3" x14ac:dyDescent="0.2">
      <c r="A182" s="101"/>
      <c r="B182" s="89"/>
    </row>
    <row r="183" spans="1:3" x14ac:dyDescent="0.2">
      <c r="A183" s="101"/>
      <c r="B183" s="89"/>
    </row>
    <row r="184" spans="1:3" x14ac:dyDescent="0.2">
      <c r="A184" s="101"/>
      <c r="B184" s="89"/>
    </row>
    <row r="185" spans="1:3" x14ac:dyDescent="0.2">
      <c r="A185" s="101"/>
      <c r="B185" s="89"/>
    </row>
    <row r="186" spans="1:3" x14ac:dyDescent="0.2">
      <c r="A186" s="101"/>
      <c r="B186" s="89"/>
    </row>
    <row r="187" spans="1:3" x14ac:dyDescent="0.2">
      <c r="A187" s="101"/>
    </row>
    <row r="188" spans="1:3" x14ac:dyDescent="0.2">
      <c r="A188" s="101"/>
    </row>
    <row r="189" spans="1:3" ht="15.75" x14ac:dyDescent="0.2">
      <c r="A189" s="101"/>
      <c r="B189" s="96"/>
    </row>
    <row r="190" spans="1:3" x14ac:dyDescent="0.2">
      <c r="A190" s="101"/>
      <c r="B190" s="89"/>
    </row>
    <row r="191" spans="1:3" x14ac:dyDescent="0.2">
      <c r="A191" s="101"/>
      <c r="B191" s="89"/>
      <c r="C191" s="102"/>
    </row>
    <row r="192" spans="1:3" x14ac:dyDescent="0.2">
      <c r="A192" s="101"/>
      <c r="B192" s="89"/>
      <c r="C192" s="102"/>
    </row>
    <row r="193" spans="1:2" x14ac:dyDescent="0.2">
      <c r="A193" s="101"/>
      <c r="B193" s="89"/>
    </row>
    <row r="194" spans="1:2" x14ac:dyDescent="0.2">
      <c r="A194" s="101"/>
      <c r="B194" s="89"/>
    </row>
    <row r="195" spans="1:2" x14ac:dyDescent="0.2">
      <c r="A195" s="101"/>
      <c r="B195" s="89"/>
    </row>
    <row r="196" spans="1:2" ht="15.75" x14ac:dyDescent="0.2">
      <c r="A196" s="101"/>
      <c r="B196" s="96"/>
    </row>
    <row r="197" spans="1:2" x14ac:dyDescent="0.2">
      <c r="A197" s="101"/>
      <c r="B197" s="89"/>
    </row>
    <row r="198" spans="1:2" x14ac:dyDescent="0.2">
      <c r="A198" s="101"/>
      <c r="B198" s="89"/>
    </row>
    <row r="199" spans="1:2" x14ac:dyDescent="0.2">
      <c r="A199" s="101"/>
      <c r="B199" s="89"/>
    </row>
    <row r="200" spans="1:2" x14ac:dyDescent="0.2">
      <c r="A200" s="101"/>
      <c r="B200" s="89"/>
    </row>
    <row r="201" spans="1:2" x14ac:dyDescent="0.2">
      <c r="A201" s="101"/>
      <c r="B201" s="89"/>
    </row>
    <row r="202" spans="1:2" x14ac:dyDescent="0.2">
      <c r="A202" s="104"/>
      <c r="B202" s="89"/>
    </row>
    <row r="203" spans="1:2" x14ac:dyDescent="0.2">
      <c r="A203" s="101"/>
      <c r="B203" s="89"/>
    </row>
    <row r="204" spans="1:2" x14ac:dyDescent="0.2">
      <c r="A204" s="101"/>
      <c r="B204" s="89"/>
    </row>
    <row r="205" spans="1:2" x14ac:dyDescent="0.2">
      <c r="A205" s="102"/>
      <c r="B205" s="89"/>
    </row>
    <row r="206" spans="1:2" x14ac:dyDescent="0.2">
      <c r="A206" s="102"/>
    </row>
    <row r="207" spans="1:2" ht="16.5" customHeight="1" x14ac:dyDescent="0.2">
      <c r="A207" s="101"/>
      <c r="B207" s="96"/>
    </row>
    <row r="208" spans="1:2" ht="18" customHeight="1" x14ac:dyDescent="0.2">
      <c r="A208" s="101"/>
      <c r="B208" s="89"/>
    </row>
    <row r="209" spans="1:3" ht="15.75" customHeight="1" x14ac:dyDescent="0.2">
      <c r="A209" s="101"/>
      <c r="B209" s="89"/>
    </row>
    <row r="210" spans="1:3" ht="19.5" customHeight="1" x14ac:dyDescent="0.2">
      <c r="A210" s="102"/>
      <c r="B210" s="89"/>
      <c r="C210" s="87"/>
    </row>
    <row r="211" spans="1:3" s="93" customFormat="1" ht="225" customHeight="1" x14ac:dyDescent="0.2">
      <c r="A211" s="102">
        <v>43424</v>
      </c>
      <c r="B211" s="89"/>
    </row>
    <row r="212" spans="1:3" s="93" customFormat="1" ht="264.75" customHeight="1" x14ac:dyDescent="0.2">
      <c r="A212" s="102">
        <v>43424</v>
      </c>
      <c r="B212" s="89"/>
    </row>
    <row r="213" spans="1:3" s="93" customFormat="1" ht="157.5" customHeight="1" x14ac:dyDescent="0.2">
      <c r="A213" s="102">
        <v>43424</v>
      </c>
      <c r="B213" s="89"/>
    </row>
    <row r="214" spans="1:3" s="93" customFormat="1" ht="391.9" customHeight="1" x14ac:dyDescent="0.2">
      <c r="A214" s="102">
        <v>43424</v>
      </c>
      <c r="B214" s="89"/>
    </row>
    <row r="215" spans="1:3" s="93" customFormat="1" ht="226.5" customHeight="1" x14ac:dyDescent="0.2">
      <c r="A215" s="102">
        <v>43424</v>
      </c>
      <c r="B215" s="89"/>
    </row>
    <row r="216" spans="1:3" s="93" customFormat="1" x14ac:dyDescent="0.2">
      <c r="A216" s="102">
        <v>43424</v>
      </c>
      <c r="B216" s="89"/>
    </row>
    <row r="217" spans="1:3" s="93" customFormat="1" x14ac:dyDescent="0.2">
      <c r="A217" s="102">
        <v>43424</v>
      </c>
      <c r="B217" s="89"/>
    </row>
    <row r="218" spans="1:3" s="93" customFormat="1" ht="248.25" customHeight="1" x14ac:dyDescent="0.2">
      <c r="A218" s="102">
        <v>43425</v>
      </c>
      <c r="B218" s="89"/>
    </row>
    <row r="219" spans="1:3" s="93" customFormat="1" ht="25.5" x14ac:dyDescent="0.2">
      <c r="A219" s="103" t="s">
        <v>478</v>
      </c>
      <c r="B219" s="89"/>
    </row>
    <row r="220" spans="1:3" s="93" customFormat="1" ht="33.75" customHeight="1" x14ac:dyDescent="0.2">
      <c r="A220" s="102">
        <v>43433</v>
      </c>
      <c r="B220" s="89"/>
    </row>
    <row r="221" spans="1:3" s="93" customFormat="1" ht="315.75" customHeight="1" x14ac:dyDescent="0.2">
      <c r="A221" s="102">
        <v>43441</v>
      </c>
      <c r="B221" s="84"/>
    </row>
    <row r="222" spans="1:3" s="93" customFormat="1" ht="66" customHeight="1" x14ac:dyDescent="0.2">
      <c r="A222" s="102">
        <v>43446</v>
      </c>
      <c r="B222" s="96"/>
    </row>
    <row r="223" spans="1:3" s="93" customFormat="1" ht="204.75" customHeight="1" x14ac:dyDescent="0.2">
      <c r="A223" s="102">
        <v>43446</v>
      </c>
      <c r="B223" s="89"/>
    </row>
    <row r="224" spans="1:3" s="93" customFormat="1" ht="321" customHeight="1" x14ac:dyDescent="0.2">
      <c r="A224" s="102">
        <v>43446</v>
      </c>
      <c r="B224" s="89"/>
    </row>
    <row r="225" spans="1:2" s="93" customFormat="1" ht="151.5" customHeight="1" x14ac:dyDescent="0.2">
      <c r="A225" s="102">
        <v>43447</v>
      </c>
      <c r="B225" s="84"/>
    </row>
    <row r="226" spans="1:2" s="93" customFormat="1" x14ac:dyDescent="0.2">
      <c r="A226" s="102">
        <v>43452</v>
      </c>
      <c r="B226" s="84"/>
    </row>
    <row r="227" spans="1:2" s="93" customFormat="1" ht="15.75" x14ac:dyDescent="0.2">
      <c r="A227" s="102">
        <v>43454</v>
      </c>
      <c r="B227" s="96"/>
    </row>
    <row r="228" spans="1:2" s="93" customFormat="1" x14ac:dyDescent="0.2">
      <c r="A228" s="102">
        <v>43455</v>
      </c>
      <c r="B228" s="89"/>
    </row>
    <row r="229" spans="1:2" s="93" customFormat="1" x14ac:dyDescent="0.2">
      <c r="A229" s="102">
        <v>43455</v>
      </c>
      <c r="B229" s="89"/>
    </row>
    <row r="230" spans="1:2" s="93" customFormat="1" x14ac:dyDescent="0.2">
      <c r="A230" s="102">
        <v>43460</v>
      </c>
      <c r="B230" s="84"/>
    </row>
    <row r="231" spans="1:2" s="93" customFormat="1" x14ac:dyDescent="0.2">
      <c r="A231" s="102">
        <v>43461</v>
      </c>
      <c r="B231" s="84"/>
    </row>
    <row r="232" spans="1:2" s="93" customFormat="1" ht="15.75" x14ac:dyDescent="0.2">
      <c r="A232" s="101"/>
      <c r="B232" s="96"/>
    </row>
    <row r="233" spans="1:2" s="93" customFormat="1" x14ac:dyDescent="0.2">
      <c r="A233" s="101"/>
      <c r="B233" s="89"/>
    </row>
    <row r="234" spans="1:2" s="93" customFormat="1" x14ac:dyDescent="0.2">
      <c r="A234" s="101"/>
      <c r="B234" s="89"/>
    </row>
    <row r="235" spans="1:2" s="93" customFormat="1" x14ac:dyDescent="0.2">
      <c r="A235" s="101"/>
      <c r="B235" s="89"/>
    </row>
    <row r="236" spans="1:2" s="93" customFormat="1" x14ac:dyDescent="0.2">
      <c r="A236" s="101"/>
      <c r="B236" s="89"/>
    </row>
    <row r="237" spans="1:2" s="93" customFormat="1" x14ac:dyDescent="0.2">
      <c r="A237" s="101"/>
      <c r="B237" s="84"/>
    </row>
    <row r="238" spans="1:2" s="93" customFormat="1" ht="15.75" x14ac:dyDescent="0.2">
      <c r="A238" s="101"/>
      <c r="B238" s="96"/>
    </row>
    <row r="239" spans="1:2" s="93" customFormat="1" x14ac:dyDescent="0.2">
      <c r="A239" s="101"/>
      <c r="B239" s="89"/>
    </row>
    <row r="240" spans="1:2" s="93" customFormat="1" x14ac:dyDescent="0.2">
      <c r="A240" s="94"/>
      <c r="B240" s="89"/>
    </row>
    <row r="241" spans="1:2" s="93" customFormat="1" x14ac:dyDescent="0.2">
      <c r="A241" s="94"/>
      <c r="B241" s="89"/>
    </row>
    <row r="242" spans="1:2" s="93" customFormat="1" x14ac:dyDescent="0.2">
      <c r="A242" s="94"/>
      <c r="B242" s="89"/>
    </row>
    <row r="243" spans="1:2" s="93" customFormat="1" x14ac:dyDescent="0.2">
      <c r="A243" s="94"/>
      <c r="B243" s="89"/>
    </row>
    <row r="244" spans="1:2" s="93" customFormat="1" x14ac:dyDescent="0.2">
      <c r="A244" s="94"/>
      <c r="B244" s="89"/>
    </row>
    <row r="245" spans="1:2" s="93" customFormat="1" x14ac:dyDescent="0.2">
      <c r="A245" s="94"/>
      <c r="B245" s="89"/>
    </row>
    <row r="246" spans="1:2" s="93" customFormat="1" x14ac:dyDescent="0.2">
      <c r="A246" s="94"/>
      <c r="B246" s="89"/>
    </row>
    <row r="247" spans="1:2" s="93" customFormat="1" x14ac:dyDescent="0.2">
      <c r="A247" s="94"/>
      <c r="B247" s="89"/>
    </row>
    <row r="248" spans="1:2" s="93" customFormat="1" x14ac:dyDescent="0.2">
      <c r="A248" s="94"/>
      <c r="B248" s="89"/>
    </row>
    <row r="249" spans="1:2" s="93" customFormat="1" x14ac:dyDescent="0.2">
      <c r="A249" s="94"/>
      <c r="B249" s="84"/>
    </row>
    <row r="250" spans="1:2" s="93" customFormat="1" x14ac:dyDescent="0.2">
      <c r="A250" s="94"/>
      <c r="B250" s="84"/>
    </row>
    <row r="251" spans="1:2" s="93" customFormat="1" x14ac:dyDescent="0.2">
      <c r="A251" s="94"/>
      <c r="B251" s="84"/>
    </row>
    <row r="252" spans="1:2" s="93" customFormat="1" x14ac:dyDescent="0.2">
      <c r="A252" s="94"/>
      <c r="B252" s="84"/>
    </row>
    <row r="253" spans="1:2" s="93" customFormat="1" x14ac:dyDescent="0.2">
      <c r="A253" s="94"/>
      <c r="B253" s="84"/>
    </row>
    <row r="254" spans="1:2" s="93" customFormat="1" x14ac:dyDescent="0.2">
      <c r="A254" s="94"/>
      <c r="B254" s="84"/>
    </row>
    <row r="255" spans="1:2" s="93" customFormat="1" x14ac:dyDescent="0.2">
      <c r="A255" s="94"/>
      <c r="B255" s="84"/>
    </row>
    <row r="256" spans="1:2" s="93" customFormat="1" x14ac:dyDescent="0.2">
      <c r="A256" s="94"/>
      <c r="B256" s="84"/>
    </row>
    <row r="257" spans="1:2" s="93" customFormat="1" x14ac:dyDescent="0.2">
      <c r="A257" s="94"/>
      <c r="B257" s="84"/>
    </row>
    <row r="258" spans="1:2" s="93" customFormat="1" x14ac:dyDescent="0.2">
      <c r="A258" s="94"/>
      <c r="B258" s="84"/>
    </row>
    <row r="259" spans="1:2" s="93" customFormat="1" x14ac:dyDescent="0.2">
      <c r="A259" s="94"/>
      <c r="B259" s="84"/>
    </row>
    <row r="260" spans="1:2" s="93" customFormat="1" x14ac:dyDescent="0.2">
      <c r="A260" s="94"/>
      <c r="B260" s="84"/>
    </row>
    <row r="261" spans="1:2" s="93" customFormat="1" x14ac:dyDescent="0.2">
      <c r="A261" s="94"/>
      <c r="B261" s="84"/>
    </row>
    <row r="262" spans="1:2" s="93" customFormat="1" x14ac:dyDescent="0.2">
      <c r="A262" s="94"/>
      <c r="B262" s="84"/>
    </row>
    <row r="263" spans="1:2" s="93" customFormat="1" x14ac:dyDescent="0.2">
      <c r="A263" s="94"/>
      <c r="B263" s="84"/>
    </row>
    <row r="264" spans="1:2" s="93" customFormat="1" x14ac:dyDescent="0.2">
      <c r="A264" s="94"/>
      <c r="B264" s="84"/>
    </row>
    <row r="265" spans="1:2" s="93" customFormat="1" x14ac:dyDescent="0.2">
      <c r="A265" s="94"/>
      <c r="B265" s="84"/>
    </row>
    <row r="266" spans="1:2" s="93" customFormat="1" x14ac:dyDescent="0.2">
      <c r="A266" s="94"/>
      <c r="B266" s="84"/>
    </row>
    <row r="267" spans="1:2" s="93" customFormat="1" x14ac:dyDescent="0.2">
      <c r="A267" s="94"/>
      <c r="B267" s="84"/>
    </row>
    <row r="268" spans="1:2" s="93" customFormat="1" x14ac:dyDescent="0.2">
      <c r="A268" s="94"/>
      <c r="B268" s="84"/>
    </row>
    <row r="269" spans="1:2" s="93" customFormat="1" x14ac:dyDescent="0.2">
      <c r="A269" s="94"/>
      <c r="B269" s="84"/>
    </row>
    <row r="270" spans="1:2" s="93" customFormat="1" x14ac:dyDescent="0.2">
      <c r="A270" s="94"/>
      <c r="B270" s="84"/>
    </row>
    <row r="271" spans="1:2" s="93" customFormat="1" x14ac:dyDescent="0.2">
      <c r="A271" s="94"/>
      <c r="B271" s="84"/>
    </row>
    <row r="272" spans="1:2" s="93" customFormat="1" x14ac:dyDescent="0.2">
      <c r="A272" s="94"/>
      <c r="B272" s="84"/>
    </row>
    <row r="273" spans="1:2" s="93" customFormat="1" x14ac:dyDescent="0.2">
      <c r="A273" s="94"/>
      <c r="B273" s="84"/>
    </row>
    <row r="274" spans="1:2" s="93" customFormat="1" x14ac:dyDescent="0.2">
      <c r="A274" s="94"/>
      <c r="B274" s="84"/>
    </row>
    <row r="275" spans="1:2" s="93" customFormat="1" x14ac:dyDescent="0.2">
      <c r="A275" s="94"/>
      <c r="B275" s="84"/>
    </row>
    <row r="276" spans="1:2" s="93" customFormat="1" x14ac:dyDescent="0.2">
      <c r="A276" s="94"/>
      <c r="B276" s="84"/>
    </row>
    <row r="277" spans="1:2" s="93" customFormat="1" x14ac:dyDescent="0.2">
      <c r="A277" s="94"/>
      <c r="B277" s="84"/>
    </row>
    <row r="278" spans="1:2" s="93" customFormat="1" x14ac:dyDescent="0.2">
      <c r="A278" s="94"/>
      <c r="B278" s="84"/>
    </row>
    <row r="279" spans="1:2" s="93" customFormat="1" x14ac:dyDescent="0.2">
      <c r="A279" s="94"/>
      <c r="B279" s="84"/>
    </row>
    <row r="280" spans="1:2" s="93" customFormat="1" x14ac:dyDescent="0.2">
      <c r="A280" s="94"/>
      <c r="B280" s="84"/>
    </row>
    <row r="281" spans="1:2" s="93" customFormat="1" x14ac:dyDescent="0.2">
      <c r="A281" s="94"/>
      <c r="B281" s="84"/>
    </row>
    <row r="282" spans="1:2" s="93" customFormat="1" x14ac:dyDescent="0.2">
      <c r="A282" s="94"/>
      <c r="B282" s="84"/>
    </row>
    <row r="283" spans="1:2" s="93" customFormat="1" x14ac:dyDescent="0.2">
      <c r="A283" s="94"/>
      <c r="B283" s="84"/>
    </row>
    <row r="284" spans="1:2" s="93" customFormat="1" x14ac:dyDescent="0.2">
      <c r="A284" s="94"/>
      <c r="B284" s="84"/>
    </row>
    <row r="285" spans="1:2" s="93" customFormat="1" x14ac:dyDescent="0.2">
      <c r="A285" s="94"/>
      <c r="B285" s="84"/>
    </row>
    <row r="286" spans="1:2" s="93" customFormat="1" x14ac:dyDescent="0.2">
      <c r="A286" s="94"/>
      <c r="B286" s="84"/>
    </row>
    <row r="287" spans="1:2" s="93" customFormat="1" x14ac:dyDescent="0.2">
      <c r="A287" s="94"/>
      <c r="B287" s="84"/>
    </row>
    <row r="288" spans="1:2" s="93" customFormat="1" x14ac:dyDescent="0.2">
      <c r="A288" s="94"/>
      <c r="B288" s="84"/>
    </row>
    <row r="289" spans="1:2" s="93" customFormat="1" x14ac:dyDescent="0.2">
      <c r="A289" s="94"/>
      <c r="B289" s="84"/>
    </row>
    <row r="290" spans="1:2" s="93" customFormat="1" x14ac:dyDescent="0.2">
      <c r="A290" s="94"/>
      <c r="B290" s="84"/>
    </row>
    <row r="291" spans="1:2" s="93" customFormat="1" x14ac:dyDescent="0.2">
      <c r="A291" s="95"/>
      <c r="B291" s="84"/>
    </row>
    <row r="292" spans="1:2" s="93" customFormat="1" x14ac:dyDescent="0.2">
      <c r="A292" s="94"/>
      <c r="B292" s="84"/>
    </row>
    <row r="293" spans="1:2" s="93" customFormat="1" x14ac:dyDescent="0.2">
      <c r="A293" s="94"/>
      <c r="B293" s="84"/>
    </row>
    <row r="294" spans="1:2" s="93" customFormat="1" x14ac:dyDescent="0.2">
      <c r="A294" s="94"/>
      <c r="B294" s="84"/>
    </row>
    <row r="295" spans="1:2" s="93" customFormat="1" x14ac:dyDescent="0.2">
      <c r="A295" s="94"/>
      <c r="B295" s="84"/>
    </row>
    <row r="296" spans="1:2" s="93" customFormat="1" x14ac:dyDescent="0.2">
      <c r="A296" s="94"/>
      <c r="B296" s="84"/>
    </row>
    <row r="297" spans="1:2" s="93" customFormat="1" x14ac:dyDescent="0.2">
      <c r="A297" s="94"/>
      <c r="B297" s="84"/>
    </row>
    <row r="298" spans="1:2" s="93" customFormat="1" x14ac:dyDescent="0.2">
      <c r="A298" s="94"/>
      <c r="B298" s="84"/>
    </row>
    <row r="299" spans="1:2" s="93" customFormat="1" x14ac:dyDescent="0.2">
      <c r="A299" s="94"/>
      <c r="B299" s="84"/>
    </row>
    <row r="300" spans="1:2" s="93" customFormat="1" x14ac:dyDescent="0.2">
      <c r="A300" s="94"/>
      <c r="B300" s="84"/>
    </row>
    <row r="301" spans="1:2" s="93" customFormat="1" x14ac:dyDescent="0.2">
      <c r="A301" s="94"/>
      <c r="B301" s="84"/>
    </row>
    <row r="302" spans="1:2" s="93" customFormat="1" x14ac:dyDescent="0.2">
      <c r="A302" s="94"/>
      <c r="B302" s="84"/>
    </row>
    <row r="303" spans="1:2" s="93" customFormat="1" x14ac:dyDescent="0.2">
      <c r="A303" s="94"/>
      <c r="B303" s="84"/>
    </row>
    <row r="304" spans="1:2" s="93" customFormat="1" x14ac:dyDescent="0.2">
      <c r="A304" s="94"/>
      <c r="B304" s="84"/>
    </row>
    <row r="305" spans="1:2" s="93" customFormat="1" x14ac:dyDescent="0.2">
      <c r="A305" s="94"/>
      <c r="B305" s="84"/>
    </row>
    <row r="306" spans="1:2" s="93" customFormat="1" x14ac:dyDescent="0.2">
      <c r="A306" s="94"/>
      <c r="B306" s="84"/>
    </row>
    <row r="307" spans="1:2" s="93" customFormat="1" x14ac:dyDescent="0.2">
      <c r="A307" s="94"/>
      <c r="B307" s="84"/>
    </row>
    <row r="308" spans="1:2" s="93" customFormat="1" x14ac:dyDescent="0.2">
      <c r="A308" s="94"/>
      <c r="B308" s="84"/>
    </row>
    <row r="309" spans="1:2" s="93" customFormat="1" x14ac:dyDescent="0.2">
      <c r="A309" s="94"/>
      <c r="B309" s="84"/>
    </row>
    <row r="310" spans="1:2" s="93" customFormat="1" x14ac:dyDescent="0.2">
      <c r="A310" s="94"/>
      <c r="B310" s="84"/>
    </row>
    <row r="311" spans="1:2" s="93" customFormat="1" x14ac:dyDescent="0.2">
      <c r="A311" s="94"/>
      <c r="B311" s="84"/>
    </row>
    <row r="312" spans="1:2" s="93" customFormat="1" x14ac:dyDescent="0.2">
      <c r="A312" s="94"/>
      <c r="B312" s="84"/>
    </row>
    <row r="313" spans="1:2" s="93" customFormat="1" x14ac:dyDescent="0.2">
      <c r="A313" s="94"/>
      <c r="B313" s="84"/>
    </row>
    <row r="314" spans="1:2" s="93" customFormat="1" x14ac:dyDescent="0.2">
      <c r="A314" s="94"/>
      <c r="B314" s="84"/>
    </row>
    <row r="315" spans="1:2" s="93" customFormat="1" x14ac:dyDescent="0.2">
      <c r="A315" s="94"/>
      <c r="B315" s="84"/>
    </row>
    <row r="316" spans="1:2" s="93" customFormat="1" x14ac:dyDescent="0.2">
      <c r="A316" s="94"/>
      <c r="B316" s="84"/>
    </row>
    <row r="317" spans="1:2" s="93" customFormat="1" x14ac:dyDescent="0.2">
      <c r="A317" s="94"/>
      <c r="B317" s="84"/>
    </row>
    <row r="318" spans="1:2" s="93" customFormat="1" x14ac:dyDescent="0.2">
      <c r="A318" s="94"/>
      <c r="B318" s="84"/>
    </row>
    <row r="319" spans="1:2" s="93" customFormat="1" x14ac:dyDescent="0.2">
      <c r="A319" s="94"/>
      <c r="B319" s="84"/>
    </row>
    <row r="320" spans="1:2" s="93" customFormat="1" x14ac:dyDescent="0.2">
      <c r="A320" s="95"/>
      <c r="B320" s="84"/>
    </row>
    <row r="321" spans="1:2" s="93" customFormat="1" x14ac:dyDescent="0.2">
      <c r="A321" s="95"/>
      <c r="B321" s="84"/>
    </row>
    <row r="322" spans="1:2" s="93" customFormat="1" x14ac:dyDescent="0.2">
      <c r="A322" s="94"/>
      <c r="B322" s="84"/>
    </row>
    <row r="323" spans="1:2" s="93" customFormat="1" x14ac:dyDescent="0.2">
      <c r="A323" s="94"/>
      <c r="B323" s="84"/>
    </row>
    <row r="324" spans="1:2" s="93" customFormat="1" ht="15" customHeight="1" x14ac:dyDescent="0.2">
      <c r="A324" s="94"/>
      <c r="B324" s="84"/>
    </row>
    <row r="325" spans="1:2" s="93" customFormat="1" ht="26.25" customHeight="1" x14ac:dyDescent="0.2">
      <c r="A325" s="94"/>
      <c r="B325" s="84"/>
    </row>
    <row r="326" spans="1:2" s="93" customFormat="1" ht="16.5" customHeight="1" x14ac:dyDescent="0.2">
      <c r="A326" s="98"/>
      <c r="B326" s="84"/>
    </row>
    <row r="327" spans="1:2" s="93" customFormat="1" ht="16.5" customHeight="1" x14ac:dyDescent="0.2">
      <c r="A327" s="98"/>
      <c r="B327" s="84"/>
    </row>
    <row r="328" spans="1:2" s="93" customFormat="1" ht="13.5" customHeight="1" x14ac:dyDescent="0.2">
      <c r="A328" s="98"/>
      <c r="B328" s="84"/>
    </row>
    <row r="329" spans="1:2" s="93" customFormat="1" x14ac:dyDescent="0.2">
      <c r="A329" s="94"/>
      <c r="B329" s="84"/>
    </row>
    <row r="330" spans="1:2" s="93" customFormat="1" x14ac:dyDescent="0.2">
      <c r="A330" s="94"/>
      <c r="B330" s="84"/>
    </row>
    <row r="332" spans="1:2" s="93" customFormat="1" x14ac:dyDescent="0.2">
      <c r="A332" s="94"/>
      <c r="B332" s="84"/>
    </row>
    <row r="333" spans="1:2" s="93" customFormat="1" x14ac:dyDescent="0.2">
      <c r="A333" s="98"/>
      <c r="B333" s="84"/>
    </row>
    <row r="334" spans="1:2" s="93" customFormat="1" x14ac:dyDescent="0.2">
      <c r="A334" s="94"/>
      <c r="B334" s="84"/>
    </row>
    <row r="335" spans="1:2" s="93" customFormat="1" x14ac:dyDescent="0.2">
      <c r="A335" s="94"/>
      <c r="B335" s="84"/>
    </row>
    <row r="336" spans="1:2" s="93" customFormat="1" x14ac:dyDescent="0.2">
      <c r="A336" s="98"/>
      <c r="B336" s="84"/>
    </row>
    <row r="337" spans="1:2" s="93" customFormat="1" x14ac:dyDescent="0.2">
      <c r="A337" s="94"/>
      <c r="B337" s="84"/>
    </row>
    <row r="338" spans="1:2" s="93" customFormat="1" x14ac:dyDescent="0.2">
      <c r="A338" s="94"/>
      <c r="B338" s="84"/>
    </row>
    <row r="339" spans="1:2" s="93" customFormat="1" x14ac:dyDescent="0.2">
      <c r="A339" s="94"/>
      <c r="B339" s="84"/>
    </row>
    <row r="340" spans="1:2" s="93" customFormat="1" x14ac:dyDescent="0.2">
      <c r="A340" s="94"/>
      <c r="B340" s="84"/>
    </row>
    <row r="341" spans="1:2" s="93" customFormat="1" x14ac:dyDescent="0.2">
      <c r="A341" s="94"/>
      <c r="B341" s="84"/>
    </row>
    <row r="342" spans="1:2" s="93" customFormat="1" x14ac:dyDescent="0.2">
      <c r="A342" s="98"/>
      <c r="B342" s="84"/>
    </row>
    <row r="343" spans="1:2" s="93" customFormat="1" x14ac:dyDescent="0.2">
      <c r="A343" s="94"/>
      <c r="B343" s="84"/>
    </row>
    <row r="344" spans="1:2" s="93" customFormat="1" x14ac:dyDescent="0.2">
      <c r="A344" s="94"/>
      <c r="B344" s="84"/>
    </row>
    <row r="345" spans="1:2" s="93" customFormat="1" x14ac:dyDescent="0.2">
      <c r="A345" s="94"/>
      <c r="B345" s="84"/>
    </row>
    <row r="346" spans="1:2" s="93" customFormat="1" x14ac:dyDescent="0.2">
      <c r="A346" s="94"/>
      <c r="B346" s="84"/>
    </row>
    <row r="347" spans="1:2" s="93" customFormat="1" x14ac:dyDescent="0.2">
      <c r="A347" s="94"/>
      <c r="B347" s="84"/>
    </row>
    <row r="348" spans="1:2" s="93" customFormat="1" x14ac:dyDescent="0.2">
      <c r="A348" s="94"/>
      <c r="B348" s="84"/>
    </row>
    <row r="349" spans="1:2" s="93" customFormat="1" x14ac:dyDescent="0.2">
      <c r="A349" s="94"/>
      <c r="B349" s="84"/>
    </row>
    <row r="350" spans="1:2" s="93" customFormat="1" x14ac:dyDescent="0.2">
      <c r="A350" s="94"/>
      <c r="B350" s="84"/>
    </row>
    <row r="351" spans="1:2" s="93" customFormat="1" x14ac:dyDescent="0.2">
      <c r="A351" s="94"/>
      <c r="B351" s="84"/>
    </row>
    <row r="352" spans="1:2" s="93" customFormat="1" x14ac:dyDescent="0.2">
      <c r="A352" s="94"/>
      <c r="B352" s="84"/>
    </row>
    <row r="353" spans="1:2" s="93" customFormat="1" x14ac:dyDescent="0.2">
      <c r="A353" s="94"/>
      <c r="B353" s="84"/>
    </row>
    <row r="354" spans="1:2" s="93" customFormat="1" x14ac:dyDescent="0.2">
      <c r="A354" s="94"/>
      <c r="B354" s="84"/>
    </row>
    <row r="355" spans="1:2" s="93" customFormat="1" x14ac:dyDescent="0.2">
      <c r="A355" s="94"/>
      <c r="B355" s="84"/>
    </row>
    <row r="356" spans="1:2" s="93" customFormat="1" x14ac:dyDescent="0.2">
      <c r="A356" s="94"/>
      <c r="B356" s="84"/>
    </row>
    <row r="357" spans="1:2" s="93" customFormat="1" x14ac:dyDescent="0.2">
      <c r="A357" s="94"/>
      <c r="B357" s="84"/>
    </row>
    <row r="358" spans="1:2" s="93" customFormat="1" x14ac:dyDescent="0.2">
      <c r="A358" s="94"/>
      <c r="B358" s="84"/>
    </row>
    <row r="359" spans="1:2" s="93" customFormat="1" x14ac:dyDescent="0.2">
      <c r="A359" s="94"/>
      <c r="B359" s="84"/>
    </row>
    <row r="360" spans="1:2" s="93" customFormat="1" x14ac:dyDescent="0.2">
      <c r="A360" s="94"/>
      <c r="B360" s="84"/>
    </row>
    <row r="361" spans="1:2" s="93" customFormat="1" x14ac:dyDescent="0.2">
      <c r="A361" s="94"/>
      <c r="B361" s="84"/>
    </row>
    <row r="362" spans="1:2" s="93" customFormat="1" x14ac:dyDescent="0.2">
      <c r="A362" s="94"/>
      <c r="B362" s="84"/>
    </row>
    <row r="363" spans="1:2" s="93" customFormat="1" x14ac:dyDescent="0.2">
      <c r="A363" s="94"/>
      <c r="B363" s="84"/>
    </row>
    <row r="364" spans="1:2" s="93" customFormat="1" x14ac:dyDescent="0.2">
      <c r="A364" s="94"/>
      <c r="B364" s="84"/>
    </row>
    <row r="365" spans="1:2" s="93" customFormat="1" x14ac:dyDescent="0.2">
      <c r="A365" s="94"/>
      <c r="B365" s="84"/>
    </row>
    <row r="366" spans="1:2" s="93" customFormat="1" x14ac:dyDescent="0.2">
      <c r="A366" s="94"/>
      <c r="B366" s="84"/>
    </row>
    <row r="367" spans="1:2" s="93" customFormat="1" x14ac:dyDescent="0.2">
      <c r="A367" s="94"/>
      <c r="B367" s="84"/>
    </row>
    <row r="368" spans="1:2" s="93" customFormat="1" ht="15" customHeight="1" x14ac:dyDescent="0.2">
      <c r="A368" s="94"/>
      <c r="B368" s="84"/>
    </row>
    <row r="369" spans="1:2" s="93" customFormat="1" ht="14.25" customHeight="1" x14ac:dyDescent="0.2">
      <c r="A369" s="94"/>
      <c r="B369" s="84"/>
    </row>
    <row r="370" spans="1:2" s="93" customFormat="1" x14ac:dyDescent="0.2">
      <c r="A370" s="94"/>
      <c r="B370" s="84"/>
    </row>
    <row r="371" spans="1:2" s="93" customFormat="1" x14ac:dyDescent="0.2">
      <c r="A371" s="94"/>
      <c r="B371" s="84"/>
    </row>
    <row r="372" spans="1:2" s="93" customFormat="1" x14ac:dyDescent="0.2">
      <c r="A372" s="94"/>
      <c r="B372" s="84"/>
    </row>
    <row r="373" spans="1:2" s="93" customFormat="1" x14ac:dyDescent="0.2">
      <c r="A373" s="94"/>
      <c r="B373" s="84"/>
    </row>
    <row r="374" spans="1:2" s="93" customFormat="1" ht="15" customHeight="1" x14ac:dyDescent="0.2">
      <c r="A374" s="94"/>
      <c r="B374" s="84"/>
    </row>
    <row r="375" spans="1:2" s="93" customFormat="1" ht="13.5" customHeight="1" x14ac:dyDescent="0.2">
      <c r="A375" s="94"/>
      <c r="B375" s="84"/>
    </row>
    <row r="376" spans="1:2" s="93" customFormat="1" x14ac:dyDescent="0.2">
      <c r="A376" s="94"/>
      <c r="B376" s="84"/>
    </row>
    <row r="377" spans="1:2" s="93" customFormat="1" x14ac:dyDescent="0.2">
      <c r="A377" s="94"/>
      <c r="B377" s="84"/>
    </row>
    <row r="378" spans="1:2" s="93" customFormat="1" x14ac:dyDescent="0.2">
      <c r="A378" s="94"/>
      <c r="B378" s="84"/>
    </row>
    <row r="379" spans="1:2" s="93" customFormat="1" x14ac:dyDescent="0.2">
      <c r="A379" s="94"/>
      <c r="B379" s="84"/>
    </row>
    <row r="380" spans="1:2" s="93" customFormat="1" x14ac:dyDescent="0.2">
      <c r="A380" s="94"/>
      <c r="B380" s="84"/>
    </row>
    <row r="381" spans="1:2" s="93" customFormat="1" x14ac:dyDescent="0.2">
      <c r="A381" s="94"/>
      <c r="B381" s="84"/>
    </row>
    <row r="382" spans="1:2" s="93" customFormat="1" x14ac:dyDescent="0.2">
      <c r="A382" s="94"/>
      <c r="B382" s="84"/>
    </row>
    <row r="383" spans="1:2" s="93" customFormat="1" x14ac:dyDescent="0.2">
      <c r="A383" s="94"/>
      <c r="B383" s="84"/>
    </row>
    <row r="384" spans="1:2" s="93" customFormat="1" x14ac:dyDescent="0.2">
      <c r="A384" s="94"/>
      <c r="B384" s="84"/>
    </row>
    <row r="385" spans="1:2" s="93" customFormat="1" x14ac:dyDescent="0.2">
      <c r="A385" s="94"/>
      <c r="B385" s="84"/>
    </row>
    <row r="386" spans="1:2" s="93" customFormat="1" x14ac:dyDescent="0.2">
      <c r="A386" s="94"/>
      <c r="B386" s="84"/>
    </row>
    <row r="387" spans="1:2" s="93" customFormat="1" x14ac:dyDescent="0.2">
      <c r="A387" s="94"/>
      <c r="B387" s="84"/>
    </row>
    <row r="388" spans="1:2" s="93" customFormat="1" x14ac:dyDescent="0.2">
      <c r="A388" s="94"/>
      <c r="B388" s="84"/>
    </row>
    <row r="389" spans="1:2" s="93" customFormat="1" x14ac:dyDescent="0.2">
      <c r="A389" s="94"/>
      <c r="B389" s="84"/>
    </row>
    <row r="390" spans="1:2" s="93" customFormat="1" x14ac:dyDescent="0.2">
      <c r="A390" s="94"/>
      <c r="B390" s="84"/>
    </row>
    <row r="391" spans="1:2" s="93" customFormat="1" x14ac:dyDescent="0.2">
      <c r="A391" s="94"/>
      <c r="B391" s="84"/>
    </row>
    <row r="392" spans="1:2" s="93" customFormat="1" x14ac:dyDescent="0.2">
      <c r="A392" s="94"/>
      <c r="B392" s="84"/>
    </row>
    <row r="393" spans="1:2" s="93" customFormat="1" x14ac:dyDescent="0.2">
      <c r="A393" s="94"/>
      <c r="B393" s="84"/>
    </row>
    <row r="394" spans="1:2" s="93" customFormat="1" x14ac:dyDescent="0.2">
      <c r="A394" s="94"/>
      <c r="B394" s="84"/>
    </row>
    <row r="395" spans="1:2" s="93" customFormat="1" x14ac:dyDescent="0.2">
      <c r="A395" s="94"/>
      <c r="B395" s="84"/>
    </row>
    <row r="396" spans="1:2" s="93" customFormat="1" x14ac:dyDescent="0.2">
      <c r="A396" s="94"/>
      <c r="B396" s="84"/>
    </row>
    <row r="397" spans="1:2" s="93" customFormat="1" x14ac:dyDescent="0.2">
      <c r="A397" s="94"/>
      <c r="B397" s="84"/>
    </row>
    <row r="398" spans="1:2" s="93" customFormat="1" x14ac:dyDescent="0.2">
      <c r="A398" s="94"/>
      <c r="B398" s="84"/>
    </row>
    <row r="399" spans="1:2" s="93" customFormat="1" x14ac:dyDescent="0.2">
      <c r="A399" s="94"/>
      <c r="B399" s="84"/>
    </row>
    <row r="400" spans="1:2" s="93" customFormat="1" x14ac:dyDescent="0.2">
      <c r="A400" s="94"/>
      <c r="B400" s="84"/>
    </row>
    <row r="401" spans="1:2" s="93" customFormat="1" x14ac:dyDescent="0.2">
      <c r="A401" s="94"/>
      <c r="B401" s="84"/>
    </row>
    <row r="402" spans="1:2" s="93" customFormat="1" x14ac:dyDescent="0.2">
      <c r="A402" s="95"/>
      <c r="B402" s="84"/>
    </row>
    <row r="403" spans="1:2" s="93" customFormat="1" x14ac:dyDescent="0.2">
      <c r="A403" s="94"/>
      <c r="B403" s="84"/>
    </row>
    <row r="404" spans="1:2" s="93" customFormat="1" x14ac:dyDescent="0.2">
      <c r="A404" s="94"/>
      <c r="B404" s="84"/>
    </row>
    <row r="405" spans="1:2" s="93" customFormat="1" x14ac:dyDescent="0.2">
      <c r="A405" s="94"/>
      <c r="B405" s="84"/>
    </row>
    <row r="406" spans="1:2" s="93" customFormat="1" x14ac:dyDescent="0.2">
      <c r="A406" s="95"/>
      <c r="B406" s="84"/>
    </row>
    <row r="407" spans="1:2" s="93" customFormat="1" x14ac:dyDescent="0.2">
      <c r="A407" s="94"/>
      <c r="B407" s="84"/>
    </row>
    <row r="408" spans="1:2" s="93" customFormat="1" x14ac:dyDescent="0.2">
      <c r="A408" s="94"/>
      <c r="B408" s="84"/>
    </row>
    <row r="409" spans="1:2" s="93" customFormat="1" x14ac:dyDescent="0.2">
      <c r="A409" s="94"/>
      <c r="B409" s="84"/>
    </row>
    <row r="410" spans="1:2" s="93" customFormat="1" x14ac:dyDescent="0.2">
      <c r="A410" s="94"/>
      <c r="B410" s="84"/>
    </row>
    <row r="411" spans="1:2" s="93" customFormat="1" x14ac:dyDescent="0.2">
      <c r="A411" s="94"/>
      <c r="B411" s="84"/>
    </row>
    <row r="412" spans="1:2" s="93" customFormat="1" x14ac:dyDescent="0.2">
      <c r="A412" s="94"/>
      <c r="B412" s="84"/>
    </row>
    <row r="413" spans="1:2" s="93" customFormat="1" x14ac:dyDescent="0.2">
      <c r="A413" s="94"/>
      <c r="B413" s="84"/>
    </row>
    <row r="414" spans="1:2" s="93" customFormat="1" x14ac:dyDescent="0.2">
      <c r="A414" s="95"/>
      <c r="B414" s="84"/>
    </row>
    <row r="415" spans="1:2" s="93" customFormat="1" x14ac:dyDescent="0.2">
      <c r="A415" s="94"/>
      <c r="B415" s="84"/>
    </row>
    <row r="416" spans="1:2" s="93" customFormat="1" x14ac:dyDescent="0.2">
      <c r="A416" s="94"/>
      <c r="B416" s="84"/>
    </row>
    <row r="417" spans="1:2" s="93" customFormat="1" x14ac:dyDescent="0.2">
      <c r="A417" s="94"/>
      <c r="B417" s="84"/>
    </row>
    <row r="418" spans="1:2" s="93" customFormat="1" x14ac:dyDescent="0.2">
      <c r="A418" s="94"/>
      <c r="B418" s="84"/>
    </row>
    <row r="419" spans="1:2" s="93" customFormat="1" x14ac:dyDescent="0.2">
      <c r="A419" s="94"/>
      <c r="B419" s="84"/>
    </row>
    <row r="420" spans="1:2" s="93" customFormat="1" x14ac:dyDescent="0.2">
      <c r="A420" s="95"/>
      <c r="B420" s="84"/>
    </row>
    <row r="427" spans="1:2" s="93" customFormat="1" ht="15" customHeight="1" x14ac:dyDescent="0.2">
      <c r="A427" s="94"/>
      <c r="B427" s="84"/>
    </row>
    <row r="429" spans="1:2" s="93" customFormat="1" x14ac:dyDescent="0.2">
      <c r="A429" s="95"/>
      <c r="B429" s="84"/>
    </row>
    <row r="432" spans="1:2" s="93" customFormat="1" x14ac:dyDescent="0.2">
      <c r="A432" s="94"/>
      <c r="B432" s="84"/>
    </row>
    <row r="433" spans="1:2" s="93" customFormat="1" x14ac:dyDescent="0.2">
      <c r="A433" s="94"/>
      <c r="B433" s="84"/>
    </row>
    <row r="434" spans="1:2" s="93" customFormat="1" x14ac:dyDescent="0.2">
      <c r="A434" s="94"/>
      <c r="B434" s="84"/>
    </row>
    <row r="435" spans="1:2" s="93" customFormat="1" x14ac:dyDescent="0.2">
      <c r="A435" s="94"/>
      <c r="B435" s="84"/>
    </row>
    <row r="436" spans="1:2" s="93" customFormat="1" x14ac:dyDescent="0.2">
      <c r="A436" s="94"/>
      <c r="B436" s="84"/>
    </row>
    <row r="437" spans="1:2" s="93" customFormat="1" x14ac:dyDescent="0.2">
      <c r="A437" s="94"/>
      <c r="B437" s="84"/>
    </row>
    <row r="438" spans="1:2" s="93" customFormat="1" x14ac:dyDescent="0.2">
      <c r="A438" s="94"/>
      <c r="B438" s="84"/>
    </row>
    <row r="439" spans="1:2" s="93" customFormat="1" x14ac:dyDescent="0.2">
      <c r="A439" s="94"/>
      <c r="B439" s="84"/>
    </row>
    <row r="440" spans="1:2" s="93" customFormat="1" x14ac:dyDescent="0.2">
      <c r="A440" s="94"/>
      <c r="B440" s="84"/>
    </row>
    <row r="441" spans="1:2" s="93" customFormat="1" x14ac:dyDescent="0.2">
      <c r="A441" s="94"/>
      <c r="B441" s="84"/>
    </row>
    <row r="442" spans="1:2" s="93" customFormat="1" x14ac:dyDescent="0.2">
      <c r="A442" s="94"/>
      <c r="B442" s="84"/>
    </row>
    <row r="443" spans="1:2" s="93" customFormat="1" x14ac:dyDescent="0.2">
      <c r="A443" s="94"/>
      <c r="B443" s="84"/>
    </row>
    <row r="444" spans="1:2" s="93" customFormat="1" x14ac:dyDescent="0.2">
      <c r="A444" s="94"/>
      <c r="B444" s="84"/>
    </row>
    <row r="445" spans="1:2" s="93" customFormat="1" x14ac:dyDescent="0.2">
      <c r="A445" s="95"/>
      <c r="B445" s="84"/>
    </row>
    <row r="446" spans="1:2" s="93" customFormat="1" x14ac:dyDescent="0.2">
      <c r="A446" s="94"/>
      <c r="B446" s="84"/>
    </row>
    <row r="447" spans="1:2" s="93" customFormat="1" x14ac:dyDescent="0.2">
      <c r="A447" s="94"/>
      <c r="B447" s="84"/>
    </row>
    <row r="448" spans="1:2" s="93" customFormat="1" x14ac:dyDescent="0.2">
      <c r="A448" s="94"/>
      <c r="B448" s="84"/>
    </row>
    <row r="449" spans="1:2" s="93" customFormat="1" ht="15.75" customHeight="1" x14ac:dyDescent="0.2">
      <c r="A449" s="94"/>
      <c r="B449" s="84"/>
    </row>
    <row r="450" spans="1:2" s="93" customFormat="1" ht="15.75" customHeight="1" x14ac:dyDescent="0.2">
      <c r="A450" s="94"/>
      <c r="B450" s="84"/>
    </row>
    <row r="451" spans="1:2" s="93" customFormat="1" ht="15.75" customHeight="1" x14ac:dyDescent="0.2">
      <c r="A451" s="95"/>
      <c r="B451" s="84"/>
    </row>
    <row r="452" spans="1:2" s="93" customFormat="1" ht="15.75" customHeight="1" x14ac:dyDescent="0.2">
      <c r="A452" s="94"/>
      <c r="B452" s="84"/>
    </row>
    <row r="453" spans="1:2" s="93" customFormat="1" ht="15.75" customHeight="1" x14ac:dyDescent="0.2">
      <c r="A453" s="94"/>
      <c r="B453" s="84"/>
    </row>
    <row r="454" spans="1:2" s="93" customFormat="1" ht="15.75" customHeight="1" x14ac:dyDescent="0.2">
      <c r="A454" s="94"/>
      <c r="B454" s="84"/>
    </row>
    <row r="455" spans="1:2" s="93" customFormat="1" ht="15.75" customHeight="1" x14ac:dyDescent="0.2">
      <c r="A455" s="94"/>
      <c r="B455" s="84"/>
    </row>
    <row r="456" spans="1:2" s="93" customFormat="1" ht="15.75" customHeight="1" x14ac:dyDescent="0.2">
      <c r="A456" s="94"/>
      <c r="B456" s="84"/>
    </row>
    <row r="457" spans="1:2" s="93" customFormat="1" ht="15.75" customHeight="1" x14ac:dyDescent="0.2">
      <c r="A457" s="94"/>
      <c r="B457" s="84"/>
    </row>
    <row r="458" spans="1:2" s="93" customFormat="1" ht="15.75" customHeight="1" x14ac:dyDescent="0.2">
      <c r="A458" s="94"/>
      <c r="B458" s="84"/>
    </row>
    <row r="459" spans="1:2" s="93" customFormat="1" ht="15.75" customHeight="1" x14ac:dyDescent="0.2">
      <c r="A459" s="94"/>
      <c r="B459" s="84"/>
    </row>
    <row r="460" spans="1:2" s="93" customFormat="1" ht="15.75" customHeight="1" x14ac:dyDescent="0.2">
      <c r="A460" s="94"/>
      <c r="B460" s="84"/>
    </row>
    <row r="461" spans="1:2" s="93" customFormat="1" ht="15.75" customHeight="1" x14ac:dyDescent="0.2">
      <c r="A461" s="94"/>
      <c r="B461" s="84"/>
    </row>
    <row r="462" spans="1:2" s="93" customFormat="1" ht="15.75" customHeight="1" x14ac:dyDescent="0.2">
      <c r="A462" s="94"/>
      <c r="B462" s="84"/>
    </row>
    <row r="463" spans="1:2" s="93" customFormat="1" ht="15.75" customHeight="1" x14ac:dyDescent="0.2">
      <c r="A463" s="94"/>
      <c r="B463" s="84"/>
    </row>
    <row r="464" spans="1:2" s="93" customFormat="1" ht="15.75" customHeight="1" x14ac:dyDescent="0.2">
      <c r="A464" s="94"/>
      <c r="B464" s="84"/>
    </row>
    <row r="465" spans="1:2" s="93" customFormat="1" ht="15.75" customHeight="1" x14ac:dyDescent="0.2">
      <c r="A465" s="94"/>
      <c r="B465" s="84"/>
    </row>
    <row r="466" spans="1:2" s="93" customFormat="1" ht="15.75" customHeight="1" x14ac:dyDescent="0.2">
      <c r="A466" s="94"/>
      <c r="B466" s="84"/>
    </row>
    <row r="467" spans="1:2" s="93" customFormat="1" ht="15.75" customHeight="1" x14ac:dyDescent="0.2">
      <c r="A467" s="94"/>
      <c r="B467" s="84"/>
    </row>
    <row r="468" spans="1:2" s="93" customFormat="1" ht="15.75" customHeight="1" x14ac:dyDescent="0.2">
      <c r="A468" s="94"/>
      <c r="B468" s="84"/>
    </row>
    <row r="469" spans="1:2" s="93" customFormat="1" ht="15.75" customHeight="1" x14ac:dyDescent="0.2">
      <c r="A469" s="94"/>
      <c r="B469" s="84"/>
    </row>
    <row r="470" spans="1:2" s="93" customFormat="1" ht="15.75" customHeight="1" x14ac:dyDescent="0.2">
      <c r="A470" s="95"/>
      <c r="B470" s="84"/>
    </row>
    <row r="471" spans="1:2" s="93" customFormat="1" ht="15.75" customHeight="1" x14ac:dyDescent="0.2">
      <c r="A471" s="94"/>
      <c r="B471" s="84"/>
    </row>
    <row r="472" spans="1:2" s="93" customFormat="1" ht="15.75" customHeight="1" x14ac:dyDescent="0.2">
      <c r="A472" s="94"/>
      <c r="B472" s="84"/>
    </row>
    <row r="473" spans="1:2" s="93" customFormat="1" ht="15.75" customHeight="1" x14ac:dyDescent="0.2">
      <c r="A473" s="94"/>
      <c r="B473" s="84"/>
    </row>
    <row r="474" spans="1:2" s="93" customFormat="1" ht="15.75" customHeight="1" x14ac:dyDescent="0.2">
      <c r="A474" s="94"/>
      <c r="B474" s="84"/>
    </row>
    <row r="475" spans="1:2" s="93" customFormat="1" ht="15.75" customHeight="1" x14ac:dyDescent="0.2">
      <c r="A475" s="94"/>
      <c r="B475" s="84"/>
    </row>
    <row r="476" spans="1:2" s="93" customFormat="1" ht="15.75" customHeight="1" x14ac:dyDescent="0.2">
      <c r="A476" s="94"/>
      <c r="B476" s="84"/>
    </row>
    <row r="477" spans="1:2" s="93" customFormat="1" ht="15.75" customHeight="1" x14ac:dyDescent="0.2">
      <c r="A477" s="94"/>
      <c r="B477" s="84"/>
    </row>
    <row r="478" spans="1:2" s="93" customFormat="1" ht="15.75" customHeight="1" x14ac:dyDescent="0.2">
      <c r="A478" s="94"/>
      <c r="B478" s="84"/>
    </row>
    <row r="479" spans="1:2" s="93" customFormat="1" ht="15.75" customHeight="1" x14ac:dyDescent="0.2">
      <c r="A479" s="94"/>
      <c r="B479" s="84"/>
    </row>
    <row r="480" spans="1:2" s="93" customFormat="1" ht="15.75" customHeight="1" x14ac:dyDescent="0.2">
      <c r="A480" s="94"/>
      <c r="B480" s="84"/>
    </row>
    <row r="481" spans="1:2" s="93" customFormat="1" ht="15.75" customHeight="1" x14ac:dyDescent="0.2">
      <c r="A481" s="94"/>
      <c r="B481" s="84"/>
    </row>
    <row r="482" spans="1:2" s="93" customFormat="1" ht="15.75" customHeight="1" x14ac:dyDescent="0.2">
      <c r="A482" s="94"/>
      <c r="B482" s="84"/>
    </row>
    <row r="483" spans="1:2" s="93" customFormat="1" ht="15.75" customHeight="1" x14ac:dyDescent="0.2">
      <c r="A483" s="95"/>
      <c r="B483" s="84"/>
    </row>
    <row r="484" spans="1:2" s="93" customFormat="1" ht="15.75" customHeight="1" x14ac:dyDescent="0.2">
      <c r="A484" s="94"/>
      <c r="B484" s="84"/>
    </row>
    <row r="485" spans="1:2" s="93" customFormat="1" ht="15.75" customHeight="1" x14ac:dyDescent="0.2">
      <c r="A485" s="94"/>
      <c r="B485" s="84"/>
    </row>
    <row r="486" spans="1:2" s="93" customFormat="1" ht="15.75" customHeight="1" x14ac:dyDescent="0.2">
      <c r="A486" s="94"/>
      <c r="B486" s="84"/>
    </row>
    <row r="487" spans="1:2" s="93" customFormat="1" ht="15.75" customHeight="1" x14ac:dyDescent="0.2">
      <c r="A487" s="94"/>
      <c r="B487" s="84"/>
    </row>
    <row r="488" spans="1:2" s="93" customFormat="1" ht="15.75" customHeight="1" x14ac:dyDescent="0.2">
      <c r="A488" s="94"/>
      <c r="B488" s="84"/>
    </row>
    <row r="489" spans="1:2" s="93" customFormat="1" ht="15.75" customHeight="1" x14ac:dyDescent="0.2">
      <c r="A489" s="94"/>
      <c r="B489" s="84"/>
    </row>
    <row r="490" spans="1:2" s="93" customFormat="1" ht="15.75" customHeight="1" x14ac:dyDescent="0.2">
      <c r="A490" s="94"/>
      <c r="B490" s="84"/>
    </row>
    <row r="491" spans="1:2" s="93" customFormat="1" ht="15.75" customHeight="1" x14ac:dyDescent="0.2">
      <c r="A491" s="94"/>
      <c r="B491" s="84"/>
    </row>
    <row r="492" spans="1:2" s="93" customFormat="1" ht="15.75" customHeight="1" x14ac:dyDescent="0.2">
      <c r="A492" s="94"/>
      <c r="B492" s="84"/>
    </row>
    <row r="493" spans="1:2" s="93" customFormat="1" ht="15.75" customHeight="1" x14ac:dyDescent="0.2">
      <c r="A493" s="94"/>
      <c r="B493" s="84"/>
    </row>
    <row r="494" spans="1:2" s="93" customFormat="1" ht="15.75" customHeight="1" x14ac:dyDescent="0.2">
      <c r="A494" s="94"/>
      <c r="B494" s="84"/>
    </row>
    <row r="495" spans="1:2" s="93" customFormat="1" ht="15.75" customHeight="1" x14ac:dyDescent="0.2">
      <c r="A495" s="94"/>
      <c r="B495" s="84"/>
    </row>
    <row r="496" spans="1:2" s="93" customFormat="1" ht="15.75" customHeight="1" x14ac:dyDescent="0.2">
      <c r="A496" s="94"/>
      <c r="B496" s="84"/>
    </row>
    <row r="497" spans="1:2" s="93" customFormat="1" ht="15.75" customHeight="1" x14ac:dyDescent="0.2">
      <c r="A497" s="94"/>
      <c r="B497" s="84"/>
    </row>
    <row r="498" spans="1:2" s="93" customFormat="1" ht="15.75" customHeight="1" x14ac:dyDescent="0.2">
      <c r="A498" s="94"/>
      <c r="B498" s="84"/>
    </row>
    <row r="499" spans="1:2" s="93" customFormat="1" ht="15.75" customHeight="1" x14ac:dyDescent="0.2">
      <c r="A499" s="94"/>
      <c r="B499" s="84"/>
    </row>
    <row r="500" spans="1:2" s="93" customFormat="1" ht="15.75" customHeight="1" x14ac:dyDescent="0.2">
      <c r="A500" s="94"/>
      <c r="B500" s="84"/>
    </row>
    <row r="501" spans="1:2" s="93" customFormat="1" ht="15.75" customHeight="1" x14ac:dyDescent="0.2">
      <c r="A501" s="94"/>
      <c r="B501" s="84"/>
    </row>
    <row r="502" spans="1:2" s="93" customFormat="1" ht="15.75" customHeight="1" x14ac:dyDescent="0.2">
      <c r="A502" s="94"/>
      <c r="B502" s="84"/>
    </row>
    <row r="503" spans="1:2" s="93" customFormat="1" ht="15.75" customHeight="1" x14ac:dyDescent="0.2">
      <c r="A503" s="94"/>
      <c r="B503" s="84"/>
    </row>
    <row r="504" spans="1:2" s="93" customFormat="1" ht="15.75" customHeight="1" x14ac:dyDescent="0.2">
      <c r="A504" s="94"/>
      <c r="B504" s="84"/>
    </row>
    <row r="505" spans="1:2" s="93" customFormat="1" ht="15.75" customHeight="1" x14ac:dyDescent="0.2">
      <c r="A505" s="94"/>
      <c r="B505" s="84"/>
    </row>
    <row r="506" spans="1:2" s="93" customFormat="1" ht="15.75" customHeight="1" x14ac:dyDescent="0.2">
      <c r="A506" s="94"/>
      <c r="B506" s="84"/>
    </row>
    <row r="507" spans="1:2" s="93" customFormat="1" ht="15.75" customHeight="1" x14ac:dyDescent="0.2">
      <c r="A507" s="94"/>
      <c r="B507" s="84"/>
    </row>
    <row r="508" spans="1:2" s="93" customFormat="1" ht="15.75" customHeight="1" x14ac:dyDescent="0.2">
      <c r="A508" s="94"/>
      <c r="B508" s="84"/>
    </row>
    <row r="509" spans="1:2" s="93" customFormat="1" ht="15.75" customHeight="1" x14ac:dyDescent="0.2">
      <c r="A509" s="94"/>
      <c r="B509" s="84"/>
    </row>
    <row r="510" spans="1:2" s="93" customFormat="1" x14ac:dyDescent="0.2">
      <c r="A510" s="95"/>
      <c r="B510" s="84"/>
    </row>
    <row r="511" spans="1:2" s="93" customFormat="1" x14ac:dyDescent="0.2">
      <c r="A511" s="94"/>
      <c r="B511" s="84"/>
    </row>
    <row r="512" spans="1:2" s="93" customFormat="1" x14ac:dyDescent="0.2">
      <c r="A512" s="94"/>
      <c r="B512" s="84"/>
    </row>
    <row r="513" spans="1:2" s="93" customFormat="1" x14ac:dyDescent="0.2">
      <c r="A513" s="94"/>
      <c r="B513" s="84"/>
    </row>
    <row r="514" spans="1:2" s="93" customFormat="1" x14ac:dyDescent="0.2">
      <c r="A514" s="94"/>
      <c r="B514" s="84"/>
    </row>
    <row r="515" spans="1:2" s="93" customFormat="1" x14ac:dyDescent="0.2">
      <c r="A515" s="94"/>
      <c r="B515" s="84"/>
    </row>
    <row r="516" spans="1:2" s="93" customFormat="1" x14ac:dyDescent="0.2">
      <c r="A516" s="94"/>
      <c r="B516" s="84"/>
    </row>
    <row r="517" spans="1:2" s="93" customFormat="1" x14ac:dyDescent="0.2">
      <c r="A517" s="95"/>
      <c r="B517" s="84"/>
    </row>
    <row r="518" spans="1:2" s="93" customFormat="1" x14ac:dyDescent="0.2">
      <c r="A518" s="94"/>
      <c r="B518" s="84"/>
    </row>
    <row r="519" spans="1:2" s="93" customFormat="1" x14ac:dyDescent="0.2">
      <c r="A519" s="94"/>
      <c r="B519" s="84"/>
    </row>
    <row r="521" spans="1:2" s="93" customFormat="1" x14ac:dyDescent="0.2">
      <c r="A521" s="94"/>
      <c r="B521" s="84"/>
    </row>
    <row r="522" spans="1:2" s="93" customFormat="1" x14ac:dyDescent="0.2">
      <c r="A522" s="94"/>
      <c r="B522" s="84"/>
    </row>
    <row r="523" spans="1:2" s="93" customFormat="1" x14ac:dyDescent="0.2">
      <c r="A523" s="94"/>
      <c r="B523" s="84"/>
    </row>
    <row r="524" spans="1:2" s="93" customFormat="1" x14ac:dyDescent="0.2">
      <c r="A524" s="94"/>
      <c r="B524" s="84"/>
    </row>
    <row r="525" spans="1:2" s="93" customFormat="1" x14ac:dyDescent="0.2">
      <c r="A525" s="94"/>
      <c r="B525" s="84"/>
    </row>
    <row r="526" spans="1:2" s="93" customFormat="1" ht="16.5" customHeight="1" x14ac:dyDescent="0.2">
      <c r="A526" s="94"/>
      <c r="B526" s="84"/>
    </row>
    <row r="527" spans="1:2" s="93" customFormat="1" x14ac:dyDescent="0.2">
      <c r="A527" s="94"/>
      <c r="B527" s="84"/>
    </row>
    <row r="528" spans="1:2" s="93" customFormat="1" x14ac:dyDescent="0.2">
      <c r="A528" s="95"/>
      <c r="B528" s="84"/>
    </row>
    <row r="529" spans="1:2" s="93" customFormat="1" x14ac:dyDescent="0.2">
      <c r="A529" s="94"/>
      <c r="B529" s="84"/>
    </row>
    <row r="530" spans="1:2" s="93" customFormat="1" x14ac:dyDescent="0.2">
      <c r="A530" s="94"/>
      <c r="B530" s="84"/>
    </row>
    <row r="531" spans="1:2" s="93" customFormat="1" x14ac:dyDescent="0.2">
      <c r="A531" s="94"/>
      <c r="B531" s="84"/>
    </row>
    <row r="542" spans="1:2" s="93" customFormat="1" ht="18" customHeight="1" x14ac:dyDescent="0.2">
      <c r="A542" s="94"/>
      <c r="B542" s="84"/>
    </row>
    <row r="543" spans="1:2" s="93" customFormat="1" x14ac:dyDescent="0.2">
      <c r="A543" s="95"/>
      <c r="B543" s="84"/>
    </row>
    <row r="548" spans="1:3" s="84" customFormat="1" x14ac:dyDescent="0.2">
      <c r="A548" s="95"/>
      <c r="C548" s="93"/>
    </row>
    <row r="553" spans="1:3" s="84" customFormat="1" x14ac:dyDescent="0.2">
      <c r="A553" s="95"/>
      <c r="C553" s="93"/>
    </row>
    <row r="557" spans="1:3" s="84" customFormat="1" x14ac:dyDescent="0.2">
      <c r="A557" s="94"/>
      <c r="C557" s="93"/>
    </row>
    <row r="559" spans="1:3" s="84" customFormat="1" ht="15.75" customHeight="1" x14ac:dyDescent="0.2">
      <c r="A559" s="95"/>
      <c r="C559" s="93"/>
    </row>
    <row r="560" spans="1:3" s="84" customFormat="1" ht="15.75" customHeight="1" x14ac:dyDescent="0.2">
      <c r="A560" s="94"/>
      <c r="C560" s="93"/>
    </row>
    <row r="561" spans="1:3" s="84" customFormat="1" ht="15.75" customHeight="1" x14ac:dyDescent="0.2">
      <c r="A561" s="94"/>
      <c r="C561" s="93"/>
    </row>
    <row r="562" spans="1:3" s="84" customFormat="1" ht="15.75" customHeight="1" x14ac:dyDescent="0.2">
      <c r="A562" s="94"/>
      <c r="C562" s="93"/>
    </row>
    <row r="563" spans="1:3" s="84" customFormat="1" ht="15.75" customHeight="1" x14ac:dyDescent="0.2">
      <c r="A563" s="94"/>
      <c r="C563" s="93"/>
    </row>
    <row r="564" spans="1:3" s="84" customFormat="1" ht="15.75" customHeight="1" x14ac:dyDescent="0.2">
      <c r="A564" s="94"/>
      <c r="C564" s="93"/>
    </row>
    <row r="565" spans="1:3" s="84" customFormat="1" ht="15.75" customHeight="1" x14ac:dyDescent="0.2">
      <c r="A565" s="94"/>
      <c r="C565" s="93"/>
    </row>
    <row r="566" spans="1:3" s="84" customFormat="1" ht="15.75" customHeight="1" x14ac:dyDescent="0.2">
      <c r="A566" s="94"/>
      <c r="C566" s="93"/>
    </row>
    <row r="567" spans="1:3" s="84" customFormat="1" ht="15.75" customHeight="1" x14ac:dyDescent="0.2">
      <c r="A567" s="94"/>
      <c r="C567" s="93"/>
    </row>
    <row r="568" spans="1:3" s="84" customFormat="1" ht="15.75" customHeight="1" x14ac:dyDescent="0.2">
      <c r="A568" s="94"/>
      <c r="C568" s="93"/>
    </row>
    <row r="569" spans="1:3" s="84" customFormat="1" ht="15.75" customHeight="1" x14ac:dyDescent="0.2">
      <c r="A569" s="94"/>
      <c r="C569" s="93"/>
    </row>
  </sheetData>
  <pageMargins left="0.75" right="0.75" top="1" bottom="1" header="0.5" footer="0.5"/>
  <pageSetup scale="75" orientation="portrait" r:id="rId1"/>
  <headerFooter alignWithMargins="0">
    <oddFooter>&amp;L&amp;D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9B5D-3249-4E8B-848D-BFE4BF83167E}">
  <dimension ref="A1:N184"/>
  <sheetViews>
    <sheetView tabSelected="1" topLeftCell="A115" zoomScaleNormal="100" workbookViewId="0">
      <pane xSplit="5" topLeftCell="F1" activePane="topRight" state="frozen"/>
      <selection activeCell="A7" sqref="A7"/>
      <selection pane="topRight" activeCell="O75" sqref="O75"/>
    </sheetView>
  </sheetViews>
  <sheetFormatPr defaultRowHeight="12.75" x14ac:dyDescent="0.2"/>
  <cols>
    <col min="1" max="1" width="11" style="206" customWidth="1"/>
    <col min="2" max="2" width="12.7109375" style="206" customWidth="1"/>
    <col min="3" max="3" width="32.85546875" style="206" customWidth="1"/>
    <col min="4" max="4" width="14.7109375" style="206" customWidth="1"/>
    <col min="5" max="12" width="9.140625" style="206"/>
    <col min="13" max="13" width="11" style="206" customWidth="1"/>
    <col min="14" max="16384" width="9.140625" style="206"/>
  </cols>
  <sheetData>
    <row r="1" spans="1:14" ht="23.25" x14ac:dyDescent="0.35">
      <c r="A1" s="202"/>
      <c r="B1" s="203"/>
      <c r="C1" s="204" t="s">
        <v>627</v>
      </c>
      <c r="D1" s="203"/>
      <c r="E1" s="203"/>
      <c r="F1" s="203"/>
      <c r="G1" s="205"/>
      <c r="H1" s="205"/>
      <c r="I1" s="205"/>
      <c r="J1" s="205"/>
      <c r="K1" s="203"/>
      <c r="L1" s="203"/>
    </row>
    <row r="2" spans="1:14" ht="20.25" x14ac:dyDescent="0.3">
      <c r="A2" s="202"/>
      <c r="B2" s="203"/>
      <c r="C2" s="207" t="s">
        <v>628</v>
      </c>
      <c r="D2" s="203"/>
      <c r="E2" s="203"/>
      <c r="F2" s="203"/>
      <c r="G2" s="205"/>
      <c r="H2" s="205"/>
      <c r="I2" s="205"/>
      <c r="J2" s="205"/>
      <c r="K2" s="203"/>
      <c r="L2" s="203"/>
    </row>
    <row r="3" spans="1:14" ht="15.75" x14ac:dyDescent="0.25">
      <c r="A3" s="208" t="s">
        <v>629</v>
      </c>
      <c r="B3" s="203"/>
      <c r="C3" s="203"/>
      <c r="D3" s="203"/>
      <c r="E3" s="203"/>
      <c r="F3" s="203"/>
      <c r="G3" s="205"/>
      <c r="H3" s="205"/>
      <c r="I3" s="205"/>
      <c r="J3" s="205"/>
      <c r="K3" s="203"/>
      <c r="L3" s="203"/>
    </row>
    <row r="4" spans="1:14" ht="15.75" x14ac:dyDescent="0.25">
      <c r="A4" s="209">
        <v>43741</v>
      </c>
      <c r="B4" s="210" t="s">
        <v>630</v>
      </c>
      <c r="C4" s="211" t="s">
        <v>631</v>
      </c>
      <c r="D4" s="212">
        <v>99</v>
      </c>
      <c r="E4" s="213"/>
      <c r="F4" s="214" t="s">
        <v>632</v>
      </c>
      <c r="G4" s="215"/>
      <c r="H4" s="215"/>
      <c r="I4" s="215"/>
      <c r="J4" s="215"/>
      <c r="K4" s="213"/>
      <c r="L4" s="213"/>
    </row>
    <row r="5" spans="1:14" ht="15.75" x14ac:dyDescent="0.25">
      <c r="A5" s="202"/>
      <c r="B5" s="216" t="s">
        <v>633</v>
      </c>
      <c r="C5" s="217" t="s">
        <v>634</v>
      </c>
      <c r="D5" s="218" t="s">
        <v>635</v>
      </c>
      <c r="E5" s="213"/>
      <c r="F5" s="219" t="s">
        <v>636</v>
      </c>
      <c r="G5" s="220"/>
      <c r="H5" s="220"/>
      <c r="I5" s="220"/>
      <c r="J5" s="215"/>
      <c r="K5" s="213"/>
      <c r="L5" s="213"/>
      <c r="N5" s="221"/>
    </row>
    <row r="6" spans="1:14" ht="15.75" x14ac:dyDescent="0.25">
      <c r="A6" s="202"/>
      <c r="B6" s="216" t="s">
        <v>637</v>
      </c>
      <c r="C6" s="217" t="s">
        <v>638</v>
      </c>
      <c r="D6" s="218" t="s">
        <v>635</v>
      </c>
      <c r="E6" s="213"/>
      <c r="F6" s="219" t="s">
        <v>636</v>
      </c>
      <c r="G6" s="220"/>
      <c r="H6" s="220"/>
      <c r="I6" s="220"/>
      <c r="J6" s="215"/>
      <c r="K6" s="213"/>
      <c r="L6" s="213"/>
      <c r="N6" s="221"/>
    </row>
    <row r="7" spans="1:14" ht="15.75" customHeight="1" x14ac:dyDescent="0.25">
      <c r="A7" s="202"/>
      <c r="B7" s="210" t="s">
        <v>639</v>
      </c>
      <c r="C7" s="211" t="s">
        <v>640</v>
      </c>
      <c r="D7" s="222">
        <v>99</v>
      </c>
      <c r="E7" s="213"/>
      <c r="F7" s="214" t="s">
        <v>641</v>
      </c>
      <c r="G7" s="215"/>
      <c r="H7" s="215"/>
      <c r="I7" s="215"/>
      <c r="J7" s="215"/>
      <c r="K7" s="213"/>
      <c r="L7" s="213"/>
      <c r="N7" s="221"/>
    </row>
    <row r="8" spans="1:14" ht="15.75" customHeight="1" x14ac:dyDescent="0.25">
      <c r="A8" s="202"/>
      <c r="B8" s="210" t="s">
        <v>642</v>
      </c>
      <c r="C8" s="211" t="s">
        <v>643</v>
      </c>
      <c r="D8" s="222" t="s">
        <v>644</v>
      </c>
      <c r="E8" s="213"/>
      <c r="F8" s="214" t="s">
        <v>641</v>
      </c>
      <c r="G8" s="215"/>
      <c r="H8" s="215"/>
      <c r="I8" s="215"/>
      <c r="J8" s="215"/>
      <c r="K8" s="213"/>
      <c r="L8" s="213"/>
      <c r="N8" s="221"/>
    </row>
    <row r="9" spans="1:14" ht="15.75" x14ac:dyDescent="0.25">
      <c r="A9" s="223"/>
      <c r="B9" s="224" t="s">
        <v>645</v>
      </c>
      <c r="C9" s="225"/>
      <c r="D9" s="226"/>
      <c r="E9" s="227"/>
      <c r="F9" s="225"/>
      <c r="G9" s="228"/>
      <c r="H9" s="228"/>
      <c r="I9" s="224"/>
      <c r="J9" s="228"/>
      <c r="K9" s="213"/>
      <c r="L9" s="213"/>
      <c r="N9" s="221"/>
    </row>
    <row r="10" spans="1:14" ht="15" x14ac:dyDescent="0.2">
      <c r="A10" s="202"/>
      <c r="B10" s="229" t="s">
        <v>646</v>
      </c>
      <c r="C10" s="213"/>
      <c r="D10" s="213"/>
      <c r="E10" s="213"/>
      <c r="F10" s="213"/>
      <c r="G10" s="215"/>
      <c r="H10" s="215"/>
      <c r="I10" s="215"/>
      <c r="J10" s="215"/>
      <c r="K10" s="213"/>
      <c r="L10" s="213"/>
    </row>
    <row r="11" spans="1:14" ht="15.75" x14ac:dyDescent="0.25">
      <c r="A11" s="202"/>
      <c r="B11" s="203"/>
      <c r="C11" s="203"/>
      <c r="D11" s="225" t="s">
        <v>647</v>
      </c>
      <c r="E11" s="213"/>
      <c r="F11" s="219">
        <v>8</v>
      </c>
      <c r="G11" s="215"/>
      <c r="H11" s="215"/>
      <c r="I11" s="215"/>
      <c r="J11" s="215"/>
      <c r="K11" s="213"/>
      <c r="L11" s="213"/>
    </row>
    <row r="12" spans="1:14" x14ac:dyDescent="0.2">
      <c r="A12" s="202"/>
      <c r="B12" s="203"/>
      <c r="C12" s="203"/>
      <c r="D12" s="203"/>
      <c r="E12" s="203"/>
      <c r="F12" s="203"/>
      <c r="G12" s="205"/>
      <c r="H12" s="205"/>
      <c r="I12" s="205"/>
      <c r="J12" s="205"/>
      <c r="K12" s="203"/>
      <c r="L12" s="203"/>
    </row>
    <row r="13" spans="1:14" ht="13.5" thickBot="1" x14ac:dyDescent="0.25">
      <c r="A13" s="202"/>
      <c r="B13" s="203"/>
      <c r="C13" s="203"/>
      <c r="D13" s="203"/>
      <c r="E13" s="203"/>
      <c r="F13" s="203"/>
      <c r="G13" s="205"/>
      <c r="H13" s="205"/>
      <c r="I13" s="205"/>
      <c r="J13" s="205"/>
      <c r="K13" s="203"/>
      <c r="L13" s="203"/>
    </row>
    <row r="14" spans="1:14" s="239" customFormat="1" ht="39.75" thickTop="1" thickBot="1" x14ac:dyDescent="0.3">
      <c r="A14" s="230"/>
      <c r="B14" s="231"/>
      <c r="C14" s="232"/>
      <c r="D14" s="233" t="s">
        <v>648</v>
      </c>
      <c r="E14" s="232"/>
      <c r="F14" s="232"/>
      <c r="G14" s="234" t="s">
        <v>249</v>
      </c>
      <c r="H14" s="235" t="s">
        <v>649</v>
      </c>
      <c r="I14" s="235" t="s">
        <v>650</v>
      </c>
      <c r="J14" s="236" t="s">
        <v>651</v>
      </c>
      <c r="K14" s="237" t="s">
        <v>652</v>
      </c>
      <c r="L14" s="238"/>
    </row>
    <row r="15" spans="1:14" x14ac:dyDescent="0.2">
      <c r="A15" s="202"/>
      <c r="B15" s="240" t="s">
        <v>653</v>
      </c>
      <c r="C15" s="241" t="s">
        <v>654</v>
      </c>
      <c r="D15" s="242" t="s">
        <v>655</v>
      </c>
      <c r="E15" s="241"/>
      <c r="F15" s="243"/>
      <c r="G15" s="244" t="s">
        <v>416</v>
      </c>
      <c r="H15" s="245" t="s">
        <v>656</v>
      </c>
      <c r="I15" s="246" t="s">
        <v>657</v>
      </c>
      <c r="J15" s="247" t="s">
        <v>658</v>
      </c>
      <c r="K15" s="248" t="s">
        <v>659</v>
      </c>
      <c r="L15" s="248"/>
      <c r="M15" s="249"/>
    </row>
    <row r="16" spans="1:14" x14ac:dyDescent="0.2">
      <c r="A16" s="202"/>
      <c r="B16" s="240"/>
      <c r="C16" s="241" t="s">
        <v>660</v>
      </c>
      <c r="D16" s="242" t="str">
        <f>G16&amp;H16&amp;I16&amp;J16&amp;K16</f>
        <v>200002CP</v>
      </c>
      <c r="E16" s="240"/>
      <c r="F16" s="243"/>
      <c r="G16" s="244" t="s">
        <v>416</v>
      </c>
      <c r="H16" s="245">
        <v>0</v>
      </c>
      <c r="I16" s="250">
        <v>0</v>
      </c>
      <c r="J16" s="247" t="s">
        <v>661</v>
      </c>
      <c r="K16" s="248" t="s">
        <v>659</v>
      </c>
      <c r="L16" s="248"/>
      <c r="M16" s="249"/>
    </row>
    <row r="17" spans="1:13" x14ac:dyDescent="0.2">
      <c r="A17" s="202"/>
      <c r="B17" s="240"/>
      <c r="C17" s="241" t="s">
        <v>662</v>
      </c>
      <c r="D17" s="242" t="s">
        <v>663</v>
      </c>
      <c r="E17" s="240"/>
      <c r="F17" s="243"/>
      <c r="G17" s="244" t="s">
        <v>416</v>
      </c>
      <c r="H17" s="245" t="s">
        <v>656</v>
      </c>
      <c r="I17" s="246" t="s">
        <v>657</v>
      </c>
      <c r="J17" s="247" t="s">
        <v>658</v>
      </c>
      <c r="K17" s="248" t="s">
        <v>664</v>
      </c>
      <c r="L17" s="248"/>
      <c r="M17" s="249"/>
    </row>
    <row r="18" spans="1:13" x14ac:dyDescent="0.2">
      <c r="A18" s="202"/>
      <c r="B18" s="240"/>
      <c r="C18" s="241" t="s">
        <v>665</v>
      </c>
      <c r="D18" s="242" t="str">
        <f>G18&amp;H18&amp;I18&amp;J18&amp;K18</f>
        <v>200002PP</v>
      </c>
      <c r="E18" s="240"/>
      <c r="F18" s="243"/>
      <c r="G18" s="244" t="s">
        <v>416</v>
      </c>
      <c r="H18" s="245">
        <v>0</v>
      </c>
      <c r="I18" s="250">
        <v>0</v>
      </c>
      <c r="J18" s="247" t="s">
        <v>661</v>
      </c>
      <c r="K18" s="248" t="s">
        <v>664</v>
      </c>
      <c r="L18" s="248"/>
      <c r="M18" s="249"/>
    </row>
    <row r="19" spans="1:13" x14ac:dyDescent="0.2">
      <c r="A19" s="202"/>
      <c r="B19" s="240"/>
      <c r="C19" s="251" t="s">
        <v>666</v>
      </c>
      <c r="D19" s="242" t="s">
        <v>667</v>
      </c>
      <c r="E19" s="240"/>
      <c r="F19" s="243"/>
      <c r="G19" s="244" t="s">
        <v>416</v>
      </c>
      <c r="H19" s="245" t="s">
        <v>656</v>
      </c>
      <c r="I19" s="246" t="s">
        <v>657</v>
      </c>
      <c r="J19" s="252" t="s">
        <v>658</v>
      </c>
      <c r="K19" s="248" t="s">
        <v>668</v>
      </c>
      <c r="L19" s="248"/>
      <c r="M19" s="249"/>
    </row>
    <row r="20" spans="1:13" x14ac:dyDescent="0.2">
      <c r="A20" s="202"/>
      <c r="B20" s="240"/>
      <c r="C20" s="251" t="s">
        <v>669</v>
      </c>
      <c r="D20" s="242" t="str">
        <f t="shared" ref="D20:D26" si="0">G20&amp;H20&amp;I20&amp;J20&amp;K20</f>
        <v>200002BN</v>
      </c>
      <c r="E20" s="240"/>
      <c r="F20" s="243"/>
      <c r="G20" s="244" t="s">
        <v>416</v>
      </c>
      <c r="H20" s="245">
        <v>0</v>
      </c>
      <c r="I20" s="250">
        <v>0</v>
      </c>
      <c r="J20" s="252" t="s">
        <v>661</v>
      </c>
      <c r="K20" s="248" t="s">
        <v>668</v>
      </c>
      <c r="L20" s="248"/>
      <c r="M20" s="221"/>
    </row>
    <row r="21" spans="1:13" x14ac:dyDescent="0.2">
      <c r="A21" s="223"/>
      <c r="B21" s="253"/>
      <c r="C21" s="254" t="s">
        <v>670</v>
      </c>
      <c r="D21" s="242" t="str">
        <f t="shared" si="0"/>
        <v>200003CP</v>
      </c>
      <c r="E21" s="253"/>
      <c r="F21" s="255"/>
      <c r="G21" s="244" t="s">
        <v>416</v>
      </c>
      <c r="H21" s="245">
        <v>0</v>
      </c>
      <c r="I21" s="250">
        <v>0</v>
      </c>
      <c r="J21" s="256" t="s">
        <v>671</v>
      </c>
      <c r="K21" s="257" t="s">
        <v>659</v>
      </c>
      <c r="L21" s="257"/>
      <c r="M21" s="249"/>
    </row>
    <row r="22" spans="1:13" x14ac:dyDescent="0.2">
      <c r="A22" s="223"/>
      <c r="B22" s="253"/>
      <c r="C22" s="224" t="s">
        <v>672</v>
      </c>
      <c r="D22" s="242" t="str">
        <f t="shared" si="0"/>
        <v>200004CP</v>
      </c>
      <c r="E22" s="253"/>
      <c r="F22" s="255"/>
      <c r="G22" s="244" t="s">
        <v>416</v>
      </c>
      <c r="H22" s="245">
        <v>0</v>
      </c>
      <c r="I22" s="250">
        <v>0</v>
      </c>
      <c r="J22" s="258" t="s">
        <v>673</v>
      </c>
      <c r="K22" s="257" t="s">
        <v>659</v>
      </c>
      <c r="L22" s="257"/>
      <c r="M22" s="249"/>
    </row>
    <row r="23" spans="1:13" x14ac:dyDescent="0.2">
      <c r="A23" s="202"/>
      <c r="B23" s="240"/>
      <c r="C23" s="251" t="s">
        <v>674</v>
      </c>
      <c r="D23" s="242" t="str">
        <f t="shared" si="0"/>
        <v>200005AL</v>
      </c>
      <c r="E23" s="240"/>
      <c r="F23" s="243"/>
      <c r="G23" s="244" t="s">
        <v>416</v>
      </c>
      <c r="H23" s="245">
        <v>0</v>
      </c>
      <c r="I23" s="250">
        <v>0</v>
      </c>
      <c r="J23" s="252" t="s">
        <v>675</v>
      </c>
      <c r="K23" s="248" t="s">
        <v>676</v>
      </c>
      <c r="L23" s="248"/>
      <c r="M23" s="249"/>
    </row>
    <row r="24" spans="1:13" x14ac:dyDescent="0.2">
      <c r="A24" s="202"/>
      <c r="B24" s="240"/>
      <c r="C24" s="251" t="s">
        <v>677</v>
      </c>
      <c r="D24" s="242" t="str">
        <f t="shared" si="0"/>
        <v>200006NW</v>
      </c>
      <c r="E24" s="240"/>
      <c r="F24" s="243"/>
      <c r="G24" s="244" t="s">
        <v>416</v>
      </c>
      <c r="H24" s="245">
        <v>0</v>
      </c>
      <c r="I24" s="250">
        <v>0</v>
      </c>
      <c r="J24" s="252" t="s">
        <v>678</v>
      </c>
      <c r="K24" s="248" t="s">
        <v>679</v>
      </c>
      <c r="L24" s="248"/>
      <c r="M24" s="221"/>
    </row>
    <row r="25" spans="1:13" x14ac:dyDescent="0.2">
      <c r="A25" s="202"/>
      <c r="B25" s="240"/>
      <c r="C25" s="251" t="s">
        <v>680</v>
      </c>
      <c r="D25" s="242" t="str">
        <f t="shared" si="0"/>
        <v>200007NI</v>
      </c>
      <c r="E25" s="240"/>
      <c r="F25" s="243"/>
      <c r="G25" s="244" t="s">
        <v>416</v>
      </c>
      <c r="H25" s="245">
        <v>0</v>
      </c>
      <c r="I25" s="250">
        <v>0</v>
      </c>
      <c r="J25" s="252" t="s">
        <v>681</v>
      </c>
      <c r="K25" s="248" t="s">
        <v>682</v>
      </c>
      <c r="L25" s="248"/>
      <c r="M25" s="221"/>
    </row>
    <row r="26" spans="1:13" s="269" customFormat="1" ht="14.25" customHeight="1" thickBot="1" x14ac:dyDescent="0.25">
      <c r="A26" s="259"/>
      <c r="B26" s="260"/>
      <c r="C26" s="261" t="s">
        <v>683</v>
      </c>
      <c r="D26" s="262" t="str">
        <f t="shared" si="0"/>
        <v>200008BE</v>
      </c>
      <c r="E26" s="260"/>
      <c r="F26" s="263"/>
      <c r="G26" s="264" t="s">
        <v>416</v>
      </c>
      <c r="H26" s="265">
        <v>0</v>
      </c>
      <c r="I26" s="266">
        <v>0</v>
      </c>
      <c r="J26" s="264" t="s">
        <v>684</v>
      </c>
      <c r="K26" s="267" t="s">
        <v>685</v>
      </c>
      <c r="L26" s="267"/>
      <c r="M26" s="268"/>
    </row>
    <row r="27" spans="1:13" ht="13.5" thickTop="1" x14ac:dyDescent="0.2">
      <c r="A27" s="223"/>
      <c r="B27" s="253" t="s">
        <v>686</v>
      </c>
      <c r="C27" s="224" t="s">
        <v>687</v>
      </c>
      <c r="D27" s="270" t="s">
        <v>688</v>
      </c>
      <c r="E27" s="253"/>
      <c r="F27" s="255"/>
      <c r="G27" s="258" t="s">
        <v>127</v>
      </c>
      <c r="H27" s="271" t="s">
        <v>656</v>
      </c>
      <c r="I27" s="272" t="s">
        <v>657</v>
      </c>
      <c r="J27" s="258" t="s">
        <v>658</v>
      </c>
      <c r="K27" s="257" t="s">
        <v>689</v>
      </c>
      <c r="L27" s="257"/>
      <c r="M27" s="273"/>
    </row>
    <row r="28" spans="1:13" x14ac:dyDescent="0.2">
      <c r="A28" s="202"/>
      <c r="B28" s="240"/>
      <c r="C28" s="241" t="s">
        <v>690</v>
      </c>
      <c r="D28" s="242" t="str">
        <f>G28&amp;H28&amp;I28&amp;J28&amp;K28</f>
        <v>1900024A</v>
      </c>
      <c r="E28" s="240"/>
      <c r="F28" s="243"/>
      <c r="G28" s="258" t="s">
        <v>127</v>
      </c>
      <c r="H28" s="245">
        <v>0</v>
      </c>
      <c r="I28" s="245">
        <v>0</v>
      </c>
      <c r="J28" s="244" t="s">
        <v>661</v>
      </c>
      <c r="K28" s="248" t="s">
        <v>689</v>
      </c>
      <c r="L28" s="248"/>
      <c r="M28" s="273"/>
    </row>
    <row r="29" spans="1:13" x14ac:dyDescent="0.2">
      <c r="A29" s="202"/>
      <c r="B29" s="240"/>
      <c r="C29" s="241" t="s">
        <v>691</v>
      </c>
      <c r="D29" s="242" t="s">
        <v>692</v>
      </c>
      <c r="E29" s="240"/>
      <c r="F29" s="243"/>
      <c r="G29" s="258" t="s">
        <v>127</v>
      </c>
      <c r="H29" s="245" t="s">
        <v>656</v>
      </c>
      <c r="I29" s="246" t="s">
        <v>657</v>
      </c>
      <c r="J29" s="244" t="s">
        <v>658</v>
      </c>
      <c r="K29" s="248">
        <v>40</v>
      </c>
      <c r="L29" s="248"/>
      <c r="M29" s="273"/>
    </row>
    <row r="30" spans="1:13" x14ac:dyDescent="0.2">
      <c r="A30" s="202"/>
      <c r="B30" s="240"/>
      <c r="C30" s="241" t="s">
        <v>693</v>
      </c>
      <c r="D30" s="242" t="str">
        <f>G30&amp;H30&amp;I30&amp;J30&amp;K30</f>
        <v>19000240</v>
      </c>
      <c r="E30" s="240"/>
      <c r="F30" s="243"/>
      <c r="G30" s="258" t="s">
        <v>127</v>
      </c>
      <c r="H30" s="245">
        <v>0</v>
      </c>
      <c r="I30" s="245">
        <v>0</v>
      </c>
      <c r="J30" s="244" t="s">
        <v>661</v>
      </c>
      <c r="K30" s="248">
        <v>40</v>
      </c>
      <c r="L30" s="248"/>
      <c r="M30" s="273"/>
    </row>
    <row r="31" spans="1:13" x14ac:dyDescent="0.2">
      <c r="A31" s="202"/>
      <c r="B31" s="274"/>
      <c r="C31" s="241" t="s">
        <v>694</v>
      </c>
      <c r="D31" s="242" t="s">
        <v>695</v>
      </c>
      <c r="E31" s="240"/>
      <c r="F31" s="243"/>
      <c r="G31" s="258" t="s">
        <v>127</v>
      </c>
      <c r="H31" s="245" t="s">
        <v>656</v>
      </c>
      <c r="I31" s="246" t="s">
        <v>657</v>
      </c>
      <c r="J31" s="244" t="s">
        <v>658</v>
      </c>
      <c r="K31" s="248" t="s">
        <v>696</v>
      </c>
      <c r="L31" s="248"/>
      <c r="M31" s="273"/>
    </row>
    <row r="32" spans="1:13" x14ac:dyDescent="0.2">
      <c r="A32" s="202"/>
      <c r="B32" s="274"/>
      <c r="C32" s="241" t="s">
        <v>697</v>
      </c>
      <c r="D32" s="242" t="str">
        <f t="shared" ref="D32:D40" si="1">G32&amp;H32&amp;I32&amp;J32&amp;K32</f>
        <v>1900024N</v>
      </c>
      <c r="E32" s="240"/>
      <c r="F32" s="243"/>
      <c r="G32" s="258" t="s">
        <v>127</v>
      </c>
      <c r="H32" s="245">
        <v>0</v>
      </c>
      <c r="I32" s="245">
        <v>0</v>
      </c>
      <c r="J32" s="244" t="s">
        <v>661</v>
      </c>
      <c r="K32" s="248" t="s">
        <v>696</v>
      </c>
      <c r="L32" s="248"/>
      <c r="M32" s="273"/>
    </row>
    <row r="33" spans="1:13" x14ac:dyDescent="0.2">
      <c r="A33" s="202"/>
      <c r="B33" s="274"/>
      <c r="C33" s="241" t="s">
        <v>698</v>
      </c>
      <c r="D33" s="242" t="str">
        <f t="shared" si="1"/>
        <v>190004DS</v>
      </c>
      <c r="E33" s="240"/>
      <c r="F33" s="243"/>
      <c r="G33" s="258" t="s">
        <v>127</v>
      </c>
      <c r="H33" s="245">
        <v>0</v>
      </c>
      <c r="I33" s="245">
        <v>0</v>
      </c>
      <c r="J33" s="244" t="s">
        <v>673</v>
      </c>
      <c r="K33" s="248" t="s">
        <v>699</v>
      </c>
      <c r="L33" s="248"/>
      <c r="M33" s="273"/>
    </row>
    <row r="34" spans="1:13" x14ac:dyDescent="0.2">
      <c r="A34" s="202"/>
      <c r="B34" s="274"/>
      <c r="C34" s="241" t="s">
        <v>700</v>
      </c>
      <c r="D34" s="242" t="str">
        <f t="shared" si="1"/>
        <v>190005HF</v>
      </c>
      <c r="E34" s="240"/>
      <c r="F34" s="243"/>
      <c r="G34" s="258" t="s">
        <v>127</v>
      </c>
      <c r="H34" s="245">
        <v>0</v>
      </c>
      <c r="I34" s="245">
        <v>0</v>
      </c>
      <c r="J34" s="244" t="s">
        <v>675</v>
      </c>
      <c r="K34" s="248" t="s">
        <v>701</v>
      </c>
      <c r="L34" s="248"/>
      <c r="M34" s="273"/>
    </row>
    <row r="35" spans="1:13" x14ac:dyDescent="0.2">
      <c r="A35" s="202"/>
      <c r="B35" s="274"/>
      <c r="C35" s="241" t="s">
        <v>702</v>
      </c>
      <c r="D35" s="242" t="str">
        <f t="shared" si="1"/>
        <v>19000640</v>
      </c>
      <c r="E35" s="240"/>
      <c r="F35" s="243"/>
      <c r="G35" s="258" t="s">
        <v>127</v>
      </c>
      <c r="H35" s="245">
        <v>0</v>
      </c>
      <c r="I35" s="245">
        <v>0</v>
      </c>
      <c r="J35" s="244" t="s">
        <v>678</v>
      </c>
      <c r="K35" s="248">
        <v>40</v>
      </c>
      <c r="L35" s="248"/>
      <c r="M35" s="273"/>
    </row>
    <row r="36" spans="1:13" x14ac:dyDescent="0.2">
      <c r="A36" s="202"/>
      <c r="B36" s="274"/>
      <c r="C36" s="241" t="s">
        <v>703</v>
      </c>
      <c r="D36" s="242" t="str">
        <f t="shared" si="1"/>
        <v>1900064N</v>
      </c>
      <c r="E36" s="240"/>
      <c r="F36" s="243"/>
      <c r="G36" s="258" t="s">
        <v>127</v>
      </c>
      <c r="H36" s="245">
        <v>0</v>
      </c>
      <c r="I36" s="245">
        <v>0</v>
      </c>
      <c r="J36" s="244" t="s">
        <v>678</v>
      </c>
      <c r="K36" s="248" t="s">
        <v>696</v>
      </c>
      <c r="L36" s="248"/>
      <c r="M36" s="273"/>
    </row>
    <row r="37" spans="1:13" x14ac:dyDescent="0.2">
      <c r="A37" s="202"/>
      <c r="B37" s="240"/>
      <c r="C37" s="241" t="s">
        <v>704</v>
      </c>
      <c r="D37" s="242" t="str">
        <f t="shared" si="1"/>
        <v>19000740</v>
      </c>
      <c r="E37" s="240"/>
      <c r="F37" s="243"/>
      <c r="G37" s="258" t="s">
        <v>127</v>
      </c>
      <c r="H37" s="245">
        <v>0</v>
      </c>
      <c r="I37" s="245">
        <v>0</v>
      </c>
      <c r="J37" s="244" t="s">
        <v>681</v>
      </c>
      <c r="K37" s="248">
        <v>40</v>
      </c>
      <c r="L37" s="248"/>
      <c r="M37" s="273"/>
    </row>
    <row r="38" spans="1:13" x14ac:dyDescent="0.2">
      <c r="A38" s="202"/>
      <c r="B38" s="240"/>
      <c r="C38" s="241" t="s">
        <v>705</v>
      </c>
      <c r="D38" s="242" t="str">
        <f t="shared" si="1"/>
        <v>1900074N</v>
      </c>
      <c r="E38" s="240"/>
      <c r="F38" s="243"/>
      <c r="G38" s="258" t="s">
        <v>127</v>
      </c>
      <c r="H38" s="245">
        <v>0</v>
      </c>
      <c r="I38" s="245">
        <v>0</v>
      </c>
      <c r="J38" s="244" t="s">
        <v>681</v>
      </c>
      <c r="K38" s="248" t="s">
        <v>696</v>
      </c>
      <c r="L38" s="248"/>
      <c r="M38" s="273"/>
    </row>
    <row r="39" spans="1:13" s="240" customFormat="1" x14ac:dyDescent="0.2">
      <c r="A39" s="202"/>
      <c r="C39" s="241" t="s">
        <v>706</v>
      </c>
      <c r="D39" s="242" t="str">
        <f t="shared" si="1"/>
        <v>XX000840</v>
      </c>
      <c r="E39" s="240" t="s">
        <v>707</v>
      </c>
      <c r="F39" s="243"/>
      <c r="G39" s="258" t="s">
        <v>708</v>
      </c>
      <c r="H39" s="275">
        <v>0</v>
      </c>
      <c r="I39" s="275">
        <v>0</v>
      </c>
      <c r="J39" s="276" t="s">
        <v>684</v>
      </c>
      <c r="K39" s="248">
        <v>40</v>
      </c>
      <c r="L39" s="248"/>
      <c r="M39" s="277"/>
    </row>
    <row r="40" spans="1:13" s="240" customFormat="1" x14ac:dyDescent="0.2">
      <c r="A40" s="202"/>
      <c r="C40" s="241" t="s">
        <v>709</v>
      </c>
      <c r="D40" s="242" t="str">
        <f t="shared" si="1"/>
        <v>XX000940</v>
      </c>
      <c r="E40" s="240" t="s">
        <v>707</v>
      </c>
      <c r="F40" s="243"/>
      <c r="G40" s="258" t="s">
        <v>708</v>
      </c>
      <c r="H40" s="275">
        <v>0</v>
      </c>
      <c r="I40" s="275">
        <v>0</v>
      </c>
      <c r="J40" s="276" t="s">
        <v>710</v>
      </c>
      <c r="K40" s="248">
        <v>40</v>
      </c>
      <c r="L40" s="248"/>
      <c r="M40" s="277"/>
    </row>
    <row r="41" spans="1:13" s="240" customFormat="1" x14ac:dyDescent="0.2">
      <c r="A41" s="202"/>
      <c r="C41" s="241" t="s">
        <v>711</v>
      </c>
      <c r="D41" s="242" t="s">
        <v>712</v>
      </c>
      <c r="F41" s="243"/>
      <c r="G41" s="258" t="s">
        <v>127</v>
      </c>
      <c r="H41" s="245" t="s">
        <v>656</v>
      </c>
      <c r="I41" s="246" t="s">
        <v>657</v>
      </c>
      <c r="J41" s="276" t="s">
        <v>143</v>
      </c>
      <c r="K41" s="248" t="s">
        <v>713</v>
      </c>
      <c r="L41" s="248"/>
      <c r="M41" s="273"/>
    </row>
    <row r="42" spans="1:13" s="240" customFormat="1" x14ac:dyDescent="0.2">
      <c r="A42" s="202"/>
      <c r="C42" s="241" t="s">
        <v>714</v>
      </c>
      <c r="D42" s="242" t="str">
        <f>G42&amp;H42&amp;I42&amp;J42&amp;K42</f>
        <v>190011RC</v>
      </c>
      <c r="F42" s="243"/>
      <c r="G42" s="258" t="s">
        <v>127</v>
      </c>
      <c r="H42" s="245">
        <v>0</v>
      </c>
      <c r="I42" s="246" t="s">
        <v>715</v>
      </c>
      <c r="J42" s="276" t="s">
        <v>85</v>
      </c>
      <c r="K42" s="248" t="s">
        <v>716</v>
      </c>
      <c r="L42" s="248"/>
      <c r="M42" s="273"/>
    </row>
    <row r="43" spans="1:13" s="240" customFormat="1" x14ac:dyDescent="0.2">
      <c r="A43" s="202"/>
      <c r="C43" s="241" t="s">
        <v>717</v>
      </c>
      <c r="D43" s="242" t="str">
        <f>G43&amp;H43&amp;I43&amp;J43&amp;K43</f>
        <v>190012OC</v>
      </c>
      <c r="F43" s="243"/>
      <c r="G43" s="258" t="s">
        <v>127</v>
      </c>
      <c r="H43" s="275">
        <v>0</v>
      </c>
      <c r="I43" s="275">
        <v>0</v>
      </c>
      <c r="J43" s="276" t="s">
        <v>140</v>
      </c>
      <c r="K43" s="248" t="s">
        <v>718</v>
      </c>
      <c r="L43" s="248"/>
      <c r="M43" s="277"/>
    </row>
    <row r="44" spans="1:13" s="240" customFormat="1" x14ac:dyDescent="0.2">
      <c r="A44" s="202"/>
      <c r="C44" s="241" t="s">
        <v>719</v>
      </c>
      <c r="D44" s="242" t="str">
        <f>G44&amp;H44&amp;I44&amp;J44&amp;K44</f>
        <v>190013OC</v>
      </c>
      <c r="F44" s="243"/>
      <c r="G44" s="258" t="s">
        <v>127</v>
      </c>
      <c r="H44" s="275">
        <v>0</v>
      </c>
      <c r="I44" s="275">
        <v>0</v>
      </c>
      <c r="J44" s="276" t="s">
        <v>82</v>
      </c>
      <c r="K44" s="248" t="s">
        <v>718</v>
      </c>
      <c r="L44" s="248"/>
      <c r="M44" s="277"/>
    </row>
    <row r="45" spans="1:13" s="286" customFormat="1" ht="12.75" customHeight="1" x14ac:dyDescent="0.25">
      <c r="A45" s="278"/>
      <c r="B45" s="279"/>
      <c r="C45" s="280" t="s">
        <v>901</v>
      </c>
      <c r="D45" s="281" t="s">
        <v>720</v>
      </c>
      <c r="E45" s="282"/>
      <c r="F45" s="282"/>
      <c r="G45" s="283" t="s">
        <v>127</v>
      </c>
      <c r="H45" s="284" t="s">
        <v>656</v>
      </c>
      <c r="I45" s="284" t="s">
        <v>657</v>
      </c>
      <c r="J45" s="285" t="s">
        <v>79</v>
      </c>
      <c r="K45" s="284" t="s">
        <v>721</v>
      </c>
      <c r="L45" s="282"/>
      <c r="M45" s="273"/>
    </row>
    <row r="46" spans="1:13" s="286" customFormat="1" ht="12.75" customHeight="1" x14ac:dyDescent="0.25">
      <c r="A46" s="278"/>
      <c r="B46" s="279"/>
      <c r="C46" s="280" t="s">
        <v>902</v>
      </c>
      <c r="D46" s="281" t="s">
        <v>903</v>
      </c>
      <c r="E46" s="282"/>
      <c r="F46" s="282"/>
      <c r="G46" s="283" t="s">
        <v>127</v>
      </c>
      <c r="H46" s="284">
        <v>0</v>
      </c>
      <c r="I46" s="284">
        <v>0</v>
      </c>
      <c r="J46" s="285" t="s">
        <v>79</v>
      </c>
      <c r="K46" s="284" t="s">
        <v>721</v>
      </c>
      <c r="L46" s="282"/>
      <c r="M46" s="273"/>
    </row>
    <row r="47" spans="1:13" s="240" customFormat="1" x14ac:dyDescent="0.2">
      <c r="A47" s="202"/>
      <c r="C47" s="241" t="s">
        <v>722</v>
      </c>
      <c r="D47" s="242" t="str">
        <f>G47&amp;H47&amp;I47&amp;J47&amp;K47</f>
        <v>190015CR</v>
      </c>
      <c r="F47" s="243"/>
      <c r="G47" s="258" t="s">
        <v>127</v>
      </c>
      <c r="H47" s="275">
        <v>0</v>
      </c>
      <c r="I47" s="275">
        <v>0</v>
      </c>
      <c r="J47" s="276" t="s">
        <v>136</v>
      </c>
      <c r="K47" s="248" t="s">
        <v>723</v>
      </c>
      <c r="L47" s="248"/>
      <c r="M47" s="273"/>
    </row>
    <row r="48" spans="1:13" s="240" customFormat="1" x14ac:dyDescent="0.2">
      <c r="A48" s="202"/>
      <c r="C48" s="241" t="s">
        <v>724</v>
      </c>
      <c r="D48" s="242" t="s">
        <v>725</v>
      </c>
      <c r="F48" s="243"/>
      <c r="G48" s="258" t="s">
        <v>127</v>
      </c>
      <c r="H48" s="245" t="s">
        <v>656</v>
      </c>
      <c r="I48" s="246" t="s">
        <v>657</v>
      </c>
      <c r="J48" s="276" t="s">
        <v>195</v>
      </c>
      <c r="K48" s="248" t="s">
        <v>726</v>
      </c>
      <c r="L48" s="248"/>
      <c r="M48" s="277"/>
    </row>
    <row r="49" spans="1:13" s="240" customFormat="1" x14ac:dyDescent="0.2">
      <c r="A49" s="202"/>
      <c r="C49" s="241" t="s">
        <v>727</v>
      </c>
      <c r="D49" s="242" t="s">
        <v>728</v>
      </c>
      <c r="F49" s="243"/>
      <c r="G49" s="258" t="s">
        <v>127</v>
      </c>
      <c r="H49" s="245" t="s">
        <v>656</v>
      </c>
      <c r="I49" s="246" t="s">
        <v>657</v>
      </c>
      <c r="J49" s="276" t="s">
        <v>131</v>
      </c>
      <c r="K49" s="248" t="s">
        <v>644</v>
      </c>
      <c r="L49" s="248"/>
      <c r="M49" s="273"/>
    </row>
    <row r="50" spans="1:13" s="240" customFormat="1" x14ac:dyDescent="0.2">
      <c r="A50" s="202"/>
      <c r="C50" s="241" t="s">
        <v>729</v>
      </c>
      <c r="D50" s="242" t="str">
        <f t="shared" ref="D50:D61" si="2">G50&amp;H50&amp;I50&amp;J50&amp;K50</f>
        <v>190018AA</v>
      </c>
      <c r="F50" s="243"/>
      <c r="G50" s="258" t="s">
        <v>127</v>
      </c>
      <c r="H50" s="275">
        <v>0</v>
      </c>
      <c r="I50" s="275">
        <v>0</v>
      </c>
      <c r="J50" s="276" t="s">
        <v>129</v>
      </c>
      <c r="K50" s="248" t="s">
        <v>644</v>
      </c>
      <c r="L50" s="248"/>
      <c r="M50" s="277"/>
    </row>
    <row r="51" spans="1:13" s="240" customFormat="1" x14ac:dyDescent="0.2">
      <c r="A51" s="202"/>
      <c r="C51" s="241" t="s">
        <v>730</v>
      </c>
      <c r="D51" s="242" t="str">
        <f t="shared" si="2"/>
        <v>190019AJ</v>
      </c>
      <c r="F51" s="243"/>
      <c r="G51" s="258" t="s">
        <v>127</v>
      </c>
      <c r="H51" s="275">
        <v>0</v>
      </c>
      <c r="I51" s="275">
        <v>0</v>
      </c>
      <c r="J51" s="276" t="s">
        <v>127</v>
      </c>
      <c r="K51" s="248" t="s">
        <v>731</v>
      </c>
      <c r="L51" s="248"/>
      <c r="M51" s="273"/>
    </row>
    <row r="52" spans="1:13" s="240" customFormat="1" x14ac:dyDescent="0.2">
      <c r="A52" s="202"/>
      <c r="C52" s="241" t="s">
        <v>732</v>
      </c>
      <c r="D52" s="242" t="str">
        <f t="shared" si="2"/>
        <v>190020AR</v>
      </c>
      <c r="F52" s="243"/>
      <c r="G52" s="258" t="s">
        <v>127</v>
      </c>
      <c r="H52" s="275">
        <v>0</v>
      </c>
      <c r="I52" s="275">
        <v>0</v>
      </c>
      <c r="J52" s="276" t="s">
        <v>416</v>
      </c>
      <c r="K52" s="248" t="s">
        <v>733</v>
      </c>
      <c r="L52" s="248"/>
      <c r="M52" s="273"/>
    </row>
    <row r="53" spans="1:13" s="240" customFormat="1" x14ac:dyDescent="0.2">
      <c r="A53" s="202"/>
      <c r="C53" s="241" t="s">
        <v>734</v>
      </c>
      <c r="D53" s="242" t="str">
        <f t="shared" si="2"/>
        <v>190021AR</v>
      </c>
      <c r="F53" s="243"/>
      <c r="G53" s="258" t="s">
        <v>127</v>
      </c>
      <c r="H53" s="275">
        <v>0</v>
      </c>
      <c r="I53" s="275">
        <v>0</v>
      </c>
      <c r="J53" s="276" t="s">
        <v>73</v>
      </c>
      <c r="K53" s="248" t="s">
        <v>733</v>
      </c>
      <c r="L53" s="248"/>
      <c r="M53" s="273"/>
    </row>
    <row r="54" spans="1:13" s="240" customFormat="1" x14ac:dyDescent="0.2">
      <c r="A54" s="202"/>
      <c r="C54" s="241" t="s">
        <v>735</v>
      </c>
      <c r="D54" s="242" t="str">
        <f t="shared" si="2"/>
        <v>190022AT</v>
      </c>
      <c r="F54" s="243"/>
      <c r="G54" s="258" t="s">
        <v>127</v>
      </c>
      <c r="H54" s="275">
        <v>0</v>
      </c>
      <c r="I54" s="275">
        <v>0</v>
      </c>
      <c r="J54" s="276" t="s">
        <v>70</v>
      </c>
      <c r="K54" s="248" t="s">
        <v>736</v>
      </c>
      <c r="L54" s="248"/>
      <c r="M54" s="273"/>
    </row>
    <row r="55" spans="1:13" s="240" customFormat="1" x14ac:dyDescent="0.2">
      <c r="A55" s="202"/>
      <c r="C55" s="241" t="s">
        <v>737</v>
      </c>
      <c r="D55" s="242" t="str">
        <f t="shared" si="2"/>
        <v>190023DE</v>
      </c>
      <c r="F55" s="243"/>
      <c r="G55" s="258" t="s">
        <v>127</v>
      </c>
      <c r="H55" s="275">
        <v>0</v>
      </c>
      <c r="I55" s="275">
        <v>0</v>
      </c>
      <c r="J55" s="276" t="s">
        <v>738</v>
      </c>
      <c r="K55" s="248" t="s">
        <v>739</v>
      </c>
      <c r="L55" s="248"/>
      <c r="M55" s="273"/>
    </row>
    <row r="56" spans="1:13" s="240" customFormat="1" x14ac:dyDescent="0.2">
      <c r="A56" s="202"/>
      <c r="C56" s="241" t="s">
        <v>740</v>
      </c>
      <c r="D56" s="242" t="str">
        <f t="shared" si="2"/>
        <v>190024HC</v>
      </c>
      <c r="F56" s="243"/>
      <c r="G56" s="258" t="s">
        <v>127</v>
      </c>
      <c r="H56" s="275">
        <v>0</v>
      </c>
      <c r="I56" s="275">
        <v>0</v>
      </c>
      <c r="J56" s="276" t="s">
        <v>741</v>
      </c>
      <c r="K56" s="248" t="s">
        <v>742</v>
      </c>
      <c r="L56" s="248"/>
      <c r="M56" s="273"/>
    </row>
    <row r="57" spans="1:13" s="240" customFormat="1" x14ac:dyDescent="0.2">
      <c r="A57" s="202"/>
      <c r="C57" s="241" t="s">
        <v>743</v>
      </c>
      <c r="D57" s="242" t="str">
        <f t="shared" si="2"/>
        <v>190025HC</v>
      </c>
      <c r="F57" s="243"/>
      <c r="G57" s="258" t="s">
        <v>127</v>
      </c>
      <c r="H57" s="275">
        <v>0</v>
      </c>
      <c r="I57" s="275">
        <v>0</v>
      </c>
      <c r="J57" s="276" t="s">
        <v>744</v>
      </c>
      <c r="K57" s="248" t="s">
        <v>742</v>
      </c>
      <c r="L57" s="248"/>
      <c r="M57" s="273"/>
    </row>
    <row r="58" spans="1:13" s="240" customFormat="1" x14ac:dyDescent="0.2">
      <c r="A58" s="202"/>
      <c r="C58" s="241" t="s">
        <v>745</v>
      </c>
      <c r="D58" s="242" t="str">
        <f t="shared" si="2"/>
        <v>190026IR</v>
      </c>
      <c r="F58" s="243"/>
      <c r="G58" s="258" t="s">
        <v>127</v>
      </c>
      <c r="H58" s="275">
        <v>0</v>
      </c>
      <c r="I58" s="275">
        <v>0</v>
      </c>
      <c r="J58" s="276" t="s">
        <v>746</v>
      </c>
      <c r="K58" s="248" t="s">
        <v>747</v>
      </c>
      <c r="L58" s="248"/>
      <c r="M58" s="273"/>
    </row>
    <row r="59" spans="1:13" s="240" customFormat="1" x14ac:dyDescent="0.2">
      <c r="A59" s="202"/>
      <c r="C59" s="241" t="s">
        <v>748</v>
      </c>
      <c r="D59" s="242" t="str">
        <f t="shared" si="2"/>
        <v>190027IR</v>
      </c>
      <c r="F59" s="243"/>
      <c r="G59" s="258" t="s">
        <v>127</v>
      </c>
      <c r="H59" s="275">
        <v>0</v>
      </c>
      <c r="I59" s="275">
        <v>0</v>
      </c>
      <c r="J59" s="276" t="s">
        <v>749</v>
      </c>
      <c r="K59" s="248" t="s">
        <v>747</v>
      </c>
      <c r="L59" s="248"/>
      <c r="M59" s="273"/>
    </row>
    <row r="60" spans="1:13" s="240" customFormat="1" x14ac:dyDescent="0.2">
      <c r="A60" s="202"/>
      <c r="C60" s="241" t="s">
        <v>750</v>
      </c>
      <c r="D60" s="242" t="str">
        <f t="shared" si="2"/>
        <v>190028SB</v>
      </c>
      <c r="F60" s="243"/>
      <c r="G60" s="258" t="s">
        <v>127</v>
      </c>
      <c r="H60" s="275">
        <v>0</v>
      </c>
      <c r="I60" s="275">
        <v>0</v>
      </c>
      <c r="J60" s="276" t="s">
        <v>751</v>
      </c>
      <c r="K60" s="248" t="s">
        <v>752</v>
      </c>
      <c r="L60" s="248"/>
      <c r="M60" s="273"/>
    </row>
    <row r="61" spans="1:13" s="240" customFormat="1" x14ac:dyDescent="0.2">
      <c r="A61" s="202"/>
      <c r="C61" s="241" t="s">
        <v>753</v>
      </c>
      <c r="D61" s="242" t="str">
        <f t="shared" si="2"/>
        <v>190029SB</v>
      </c>
      <c r="F61" s="243"/>
      <c r="G61" s="258" t="s">
        <v>127</v>
      </c>
      <c r="H61" s="275">
        <v>0</v>
      </c>
      <c r="I61" s="275">
        <v>0</v>
      </c>
      <c r="J61" s="276" t="s">
        <v>754</v>
      </c>
      <c r="K61" s="248" t="s">
        <v>752</v>
      </c>
      <c r="L61" s="248"/>
      <c r="M61" s="273"/>
    </row>
    <row r="62" spans="1:13" s="286" customFormat="1" ht="12.75" customHeight="1" x14ac:dyDescent="0.25">
      <c r="A62" s="278"/>
      <c r="B62" s="279"/>
      <c r="C62" s="280" t="s">
        <v>755</v>
      </c>
      <c r="D62" s="281" t="s">
        <v>756</v>
      </c>
      <c r="E62" s="282"/>
      <c r="F62" s="282"/>
      <c r="G62" s="283" t="s">
        <v>127</v>
      </c>
      <c r="H62" s="284" t="s">
        <v>656</v>
      </c>
      <c r="I62" s="284" t="s">
        <v>657</v>
      </c>
      <c r="J62" s="285" t="s">
        <v>757</v>
      </c>
      <c r="K62" s="284">
        <v>85</v>
      </c>
      <c r="L62" s="282"/>
      <c r="M62" s="273"/>
    </row>
    <row r="63" spans="1:13" s="286" customFormat="1" ht="12.75" customHeight="1" x14ac:dyDescent="0.25">
      <c r="A63" s="278"/>
      <c r="B63" s="279"/>
      <c r="C63" s="280" t="s">
        <v>758</v>
      </c>
      <c r="D63" s="281" t="str">
        <f>G63&amp;H63&amp;I63&amp;J63&amp;K63</f>
        <v>19003185</v>
      </c>
      <c r="E63" s="282"/>
      <c r="F63" s="282"/>
      <c r="G63" s="283" t="s">
        <v>127</v>
      </c>
      <c r="H63" s="284">
        <v>0</v>
      </c>
      <c r="I63" s="284">
        <v>0</v>
      </c>
      <c r="J63" s="285" t="s">
        <v>759</v>
      </c>
      <c r="K63" s="284">
        <v>85</v>
      </c>
      <c r="L63" s="282"/>
      <c r="M63" s="273"/>
    </row>
    <row r="64" spans="1:13" s="286" customFormat="1" ht="12.75" customHeight="1" x14ac:dyDescent="0.25">
      <c r="A64" s="278"/>
      <c r="B64" s="279"/>
      <c r="C64" s="280" t="s">
        <v>904</v>
      </c>
      <c r="D64" s="281" t="s">
        <v>760</v>
      </c>
      <c r="E64" s="282"/>
      <c r="F64" s="282"/>
      <c r="G64" s="283" t="s">
        <v>127</v>
      </c>
      <c r="H64" s="284" t="s">
        <v>656</v>
      </c>
      <c r="I64" s="284" t="s">
        <v>657</v>
      </c>
      <c r="J64" s="285" t="s">
        <v>761</v>
      </c>
      <c r="K64" s="284" t="s">
        <v>762</v>
      </c>
      <c r="L64" s="282"/>
      <c r="M64" s="273"/>
    </row>
    <row r="65" spans="1:13" s="286" customFormat="1" ht="12.75" customHeight="1" x14ac:dyDescent="0.25">
      <c r="A65" s="278"/>
      <c r="B65" s="279"/>
      <c r="C65" s="280" t="s">
        <v>905</v>
      </c>
      <c r="D65" s="281" t="str">
        <f>G65&amp;H65&amp;I65&amp;J65&amp;K65</f>
        <v>1900338A</v>
      </c>
      <c r="E65" s="282"/>
      <c r="F65" s="282"/>
      <c r="G65" s="283" t="s">
        <v>127</v>
      </c>
      <c r="H65" s="284">
        <v>0</v>
      </c>
      <c r="I65" s="284">
        <v>0</v>
      </c>
      <c r="J65" s="285" t="s">
        <v>763</v>
      </c>
      <c r="K65" s="284" t="s">
        <v>762</v>
      </c>
      <c r="L65" s="282"/>
      <c r="M65" s="273"/>
    </row>
    <row r="66" spans="1:13" s="286" customFormat="1" ht="12.75" customHeight="1" x14ac:dyDescent="0.25">
      <c r="A66" s="278"/>
      <c r="B66" s="279"/>
      <c r="C66" s="280" t="s">
        <v>906</v>
      </c>
      <c r="D66" s="281" t="s">
        <v>907</v>
      </c>
      <c r="E66" s="282"/>
      <c r="F66" s="282"/>
      <c r="G66" s="283" t="s">
        <v>127</v>
      </c>
      <c r="H66" s="284">
        <v>0</v>
      </c>
      <c r="I66" s="284" t="s">
        <v>715</v>
      </c>
      <c r="J66" s="285" t="s">
        <v>761</v>
      </c>
      <c r="K66" s="284" t="s">
        <v>762</v>
      </c>
      <c r="L66" s="282"/>
      <c r="M66" s="273"/>
    </row>
    <row r="67" spans="1:13" s="286" customFormat="1" ht="12.75" customHeight="1" x14ac:dyDescent="0.25">
      <c r="A67" s="278"/>
      <c r="B67" s="279"/>
      <c r="C67" s="280" t="s">
        <v>908</v>
      </c>
      <c r="D67" s="281" t="str">
        <f>G67&amp;H67&amp;I67&amp;J67&amp;K67</f>
        <v>1900338A</v>
      </c>
      <c r="E67" s="282"/>
      <c r="F67" s="282"/>
      <c r="G67" s="283" t="s">
        <v>127</v>
      </c>
      <c r="H67" s="284">
        <v>0</v>
      </c>
      <c r="I67" s="284">
        <v>0</v>
      </c>
      <c r="J67" s="285" t="s">
        <v>763</v>
      </c>
      <c r="K67" s="284" t="s">
        <v>762</v>
      </c>
      <c r="L67" s="282"/>
      <c r="M67" s="273"/>
    </row>
    <row r="68" spans="1:13" s="240" customFormat="1" x14ac:dyDescent="0.2">
      <c r="A68" s="202"/>
      <c r="C68" s="241" t="s">
        <v>764</v>
      </c>
      <c r="D68" s="242" t="str">
        <f>G68&amp;H68&amp;I68&amp;J68&amp;K68</f>
        <v>XX003449</v>
      </c>
      <c r="E68" s="240" t="s">
        <v>707</v>
      </c>
      <c r="F68" s="243"/>
      <c r="G68" s="258" t="s">
        <v>708</v>
      </c>
      <c r="H68" s="275">
        <v>0</v>
      </c>
      <c r="I68" s="275">
        <v>0</v>
      </c>
      <c r="J68" s="276" t="s">
        <v>765</v>
      </c>
      <c r="K68" s="248">
        <v>49</v>
      </c>
      <c r="L68" s="248"/>
      <c r="M68" s="277"/>
    </row>
    <row r="69" spans="1:13" s="240" customFormat="1" x14ac:dyDescent="0.2">
      <c r="A69" s="202"/>
      <c r="C69" s="241" t="s">
        <v>766</v>
      </c>
      <c r="D69" s="242" t="str">
        <f>G69&amp;H69&amp;I69&amp;J69&amp;K69</f>
        <v>XX003522</v>
      </c>
      <c r="E69" s="240" t="s">
        <v>707</v>
      </c>
      <c r="F69" s="243"/>
      <c r="G69" s="258" t="s">
        <v>708</v>
      </c>
      <c r="H69" s="275">
        <v>0</v>
      </c>
      <c r="I69" s="275">
        <v>0</v>
      </c>
      <c r="J69" s="276" t="s">
        <v>767</v>
      </c>
      <c r="K69" s="248">
        <v>22</v>
      </c>
      <c r="L69" s="248"/>
      <c r="M69" s="277"/>
    </row>
    <row r="70" spans="1:13" s="240" customFormat="1" x14ac:dyDescent="0.2">
      <c r="A70" s="202"/>
      <c r="C70" s="241" t="s">
        <v>768</v>
      </c>
      <c r="D70" s="242" t="str">
        <f>G70&amp;H70&amp;I70&amp;J70&amp;K70</f>
        <v>XX003622</v>
      </c>
      <c r="E70" s="240" t="s">
        <v>707</v>
      </c>
      <c r="F70" s="243"/>
      <c r="G70" s="258" t="s">
        <v>708</v>
      </c>
      <c r="H70" s="275">
        <v>0</v>
      </c>
      <c r="I70" s="275">
        <v>0</v>
      </c>
      <c r="J70" s="276" t="s">
        <v>769</v>
      </c>
      <c r="K70" s="248">
        <v>22</v>
      </c>
      <c r="L70" s="248"/>
      <c r="M70" s="277"/>
    </row>
    <row r="71" spans="1:13" ht="13.5" thickBot="1" x14ac:dyDescent="0.25">
      <c r="A71" s="202"/>
      <c r="B71" s="274"/>
      <c r="C71" s="241" t="s">
        <v>770</v>
      </c>
      <c r="D71" s="242" t="s">
        <v>771</v>
      </c>
      <c r="E71" s="240"/>
      <c r="F71" s="243"/>
      <c r="G71" s="258" t="s">
        <v>127</v>
      </c>
      <c r="H71" s="245" t="s">
        <v>656</v>
      </c>
      <c r="I71" s="245" t="s">
        <v>657</v>
      </c>
      <c r="J71" s="276" t="s">
        <v>772</v>
      </c>
      <c r="K71" s="248" t="s">
        <v>773</v>
      </c>
      <c r="L71" s="248"/>
      <c r="M71" s="273"/>
    </row>
    <row r="72" spans="1:13" x14ac:dyDescent="0.2">
      <c r="A72" s="287"/>
      <c r="B72" s="288" t="s">
        <v>774</v>
      </c>
      <c r="C72" s="289" t="s">
        <v>775</v>
      </c>
      <c r="D72" s="290" t="str">
        <f t="shared" ref="D72:D135" si="3">G72&amp;H72&amp;I72&amp;J72&amp;K72</f>
        <v>200001E1</v>
      </c>
      <c r="E72" s="288"/>
      <c r="F72" s="291"/>
      <c r="G72" s="292" t="s">
        <v>416</v>
      </c>
      <c r="H72" s="293">
        <v>0</v>
      </c>
      <c r="I72" s="293">
        <v>0</v>
      </c>
      <c r="J72" s="292" t="s">
        <v>658</v>
      </c>
      <c r="K72" s="288" t="s">
        <v>776</v>
      </c>
      <c r="L72" s="288"/>
      <c r="M72" s="277"/>
    </row>
    <row r="73" spans="1:13" x14ac:dyDescent="0.2">
      <c r="A73" s="202"/>
      <c r="B73" s="240"/>
      <c r="C73" s="241" t="s">
        <v>777</v>
      </c>
      <c r="D73" s="294" t="str">
        <f t="shared" si="3"/>
        <v>200002E1</v>
      </c>
      <c r="E73" s="240"/>
      <c r="F73" s="274"/>
      <c r="G73" s="258" t="s">
        <v>416</v>
      </c>
      <c r="H73" s="245">
        <v>0</v>
      </c>
      <c r="I73" s="245">
        <v>0</v>
      </c>
      <c r="J73" s="244" t="s">
        <v>661</v>
      </c>
      <c r="K73" s="240" t="s">
        <v>776</v>
      </c>
      <c r="L73" s="240"/>
      <c r="M73" s="277"/>
    </row>
    <row r="74" spans="1:13" x14ac:dyDescent="0.2">
      <c r="A74" s="202"/>
      <c r="B74" s="240"/>
      <c r="C74" s="241" t="s">
        <v>778</v>
      </c>
      <c r="D74" s="294" t="str">
        <f t="shared" si="3"/>
        <v>200003E1</v>
      </c>
      <c r="E74" s="240"/>
      <c r="F74" s="274"/>
      <c r="G74" s="258" t="s">
        <v>416</v>
      </c>
      <c r="H74" s="245">
        <v>0</v>
      </c>
      <c r="I74" s="245">
        <v>0</v>
      </c>
      <c r="J74" s="244" t="s">
        <v>671</v>
      </c>
      <c r="K74" s="240" t="s">
        <v>776</v>
      </c>
      <c r="L74" s="240"/>
      <c r="M74" s="277"/>
    </row>
    <row r="75" spans="1:13" x14ac:dyDescent="0.2">
      <c r="A75" s="202"/>
      <c r="B75" s="240"/>
      <c r="C75" s="241" t="s">
        <v>779</v>
      </c>
      <c r="D75" s="294" t="str">
        <f t="shared" si="3"/>
        <v>200004E1</v>
      </c>
      <c r="E75" s="240"/>
      <c r="F75" s="274"/>
      <c r="G75" s="258" t="s">
        <v>416</v>
      </c>
      <c r="H75" s="245">
        <v>0</v>
      </c>
      <c r="I75" s="245">
        <v>0</v>
      </c>
      <c r="J75" s="244" t="s">
        <v>673</v>
      </c>
      <c r="K75" s="240" t="s">
        <v>776</v>
      </c>
      <c r="L75" s="240"/>
      <c r="M75" s="277"/>
    </row>
    <row r="76" spans="1:13" s="286" customFormat="1" ht="12.75" customHeight="1" x14ac:dyDescent="0.25">
      <c r="A76" s="278"/>
      <c r="B76" s="279"/>
      <c r="C76" s="280" t="s">
        <v>780</v>
      </c>
      <c r="D76" s="281" t="str">
        <f t="shared" si="3"/>
        <v>XX0001B1</v>
      </c>
      <c r="E76" s="282" t="s">
        <v>707</v>
      </c>
      <c r="F76" s="282"/>
      <c r="G76" s="283" t="s">
        <v>708</v>
      </c>
      <c r="H76" s="284">
        <v>0</v>
      </c>
      <c r="I76" s="284">
        <v>0</v>
      </c>
      <c r="J76" s="285" t="s">
        <v>658</v>
      </c>
      <c r="K76" s="284" t="s">
        <v>781</v>
      </c>
      <c r="L76" s="282"/>
      <c r="M76" s="273"/>
    </row>
    <row r="77" spans="1:13" x14ac:dyDescent="0.2">
      <c r="A77" s="202"/>
      <c r="B77" s="240"/>
      <c r="C77" s="241" t="s">
        <v>782</v>
      </c>
      <c r="D77" s="294" t="str">
        <f t="shared" si="3"/>
        <v>200005EC</v>
      </c>
      <c r="E77" s="240"/>
      <c r="F77" s="274"/>
      <c r="G77" s="258" t="s">
        <v>416</v>
      </c>
      <c r="H77" s="245">
        <v>0</v>
      </c>
      <c r="I77" s="245">
        <v>0</v>
      </c>
      <c r="J77" s="244" t="s">
        <v>675</v>
      </c>
      <c r="K77" s="240" t="s">
        <v>783</v>
      </c>
      <c r="L77" s="240"/>
      <c r="M77" s="277"/>
    </row>
    <row r="78" spans="1:13" x14ac:dyDescent="0.2">
      <c r="A78" s="202"/>
      <c r="B78" s="240"/>
      <c r="C78" s="241" t="s">
        <v>784</v>
      </c>
      <c r="D78" s="294" t="str">
        <f t="shared" si="3"/>
        <v>200006EC</v>
      </c>
      <c r="E78" s="240"/>
      <c r="F78" s="274"/>
      <c r="G78" s="258" t="s">
        <v>416</v>
      </c>
      <c r="H78" s="245">
        <v>0</v>
      </c>
      <c r="I78" s="245">
        <v>0</v>
      </c>
      <c r="J78" s="244" t="s">
        <v>678</v>
      </c>
      <c r="K78" s="240" t="s">
        <v>783</v>
      </c>
      <c r="L78" s="240"/>
      <c r="M78" s="277"/>
    </row>
    <row r="79" spans="1:13" x14ac:dyDescent="0.2">
      <c r="A79" s="202"/>
      <c r="B79" s="240"/>
      <c r="C79" s="241" t="s">
        <v>785</v>
      </c>
      <c r="D79" s="294" t="str">
        <f t="shared" si="3"/>
        <v>200007EC</v>
      </c>
      <c r="E79" s="240"/>
      <c r="F79" s="274"/>
      <c r="G79" s="258" t="s">
        <v>416</v>
      </c>
      <c r="H79" s="245">
        <v>0</v>
      </c>
      <c r="I79" s="245">
        <v>0</v>
      </c>
      <c r="J79" s="244" t="s">
        <v>681</v>
      </c>
      <c r="K79" s="240" t="s">
        <v>783</v>
      </c>
      <c r="L79" s="240"/>
      <c r="M79" s="277"/>
    </row>
    <row r="80" spans="1:13" s="286" customFormat="1" ht="12.75" customHeight="1" x14ac:dyDescent="0.25">
      <c r="A80" s="278"/>
      <c r="B80" s="279"/>
      <c r="C80" s="280" t="s">
        <v>786</v>
      </c>
      <c r="D80" s="281" t="str">
        <f t="shared" si="3"/>
        <v>XX0001OZ</v>
      </c>
      <c r="E80" s="282" t="s">
        <v>707</v>
      </c>
      <c r="F80" s="282"/>
      <c r="G80" s="283" t="s">
        <v>708</v>
      </c>
      <c r="H80" s="284">
        <v>0</v>
      </c>
      <c r="I80" s="284">
        <v>0</v>
      </c>
      <c r="J80" s="285" t="s">
        <v>658</v>
      </c>
      <c r="K80" s="284" t="s">
        <v>787</v>
      </c>
      <c r="L80" s="282"/>
      <c r="M80" s="273"/>
    </row>
    <row r="81" spans="1:13" s="286" customFormat="1" ht="12.75" customHeight="1" x14ac:dyDescent="0.25">
      <c r="A81" s="278"/>
      <c r="B81" s="279"/>
      <c r="C81" s="280" t="s">
        <v>788</v>
      </c>
      <c r="D81" s="281" t="str">
        <f t="shared" si="3"/>
        <v>XX0002OZ</v>
      </c>
      <c r="E81" s="282" t="s">
        <v>707</v>
      </c>
      <c r="F81" s="282"/>
      <c r="G81" s="283" t="s">
        <v>708</v>
      </c>
      <c r="H81" s="284">
        <v>0</v>
      </c>
      <c r="I81" s="284">
        <v>0</v>
      </c>
      <c r="J81" s="285" t="s">
        <v>661</v>
      </c>
      <c r="K81" s="284" t="s">
        <v>787</v>
      </c>
      <c r="L81" s="282"/>
      <c r="M81" s="273"/>
    </row>
    <row r="82" spans="1:13" x14ac:dyDescent="0.2">
      <c r="A82" s="202"/>
      <c r="B82" s="240"/>
      <c r="C82" s="241" t="s">
        <v>789</v>
      </c>
      <c r="D82" s="294" t="str">
        <f t="shared" si="3"/>
        <v>2000011C</v>
      </c>
      <c r="E82" s="240"/>
      <c r="F82" s="240"/>
      <c r="G82" s="258" t="s">
        <v>416</v>
      </c>
      <c r="H82" s="245">
        <v>0</v>
      </c>
      <c r="I82" s="245">
        <v>0</v>
      </c>
      <c r="J82" s="244" t="s">
        <v>658</v>
      </c>
      <c r="K82" s="240" t="s">
        <v>790</v>
      </c>
      <c r="L82" s="240"/>
      <c r="M82" s="277"/>
    </row>
    <row r="83" spans="1:13" ht="13.5" thickBot="1" x14ac:dyDescent="0.25">
      <c r="A83" s="202"/>
      <c r="B83" s="240"/>
      <c r="C83" s="241" t="s">
        <v>791</v>
      </c>
      <c r="D83" s="294" t="str">
        <f t="shared" si="3"/>
        <v>2000021C</v>
      </c>
      <c r="E83" s="240"/>
      <c r="F83" s="240"/>
      <c r="G83" s="295" t="s">
        <v>416</v>
      </c>
      <c r="H83" s="245">
        <v>0</v>
      </c>
      <c r="I83" s="245">
        <v>0</v>
      </c>
      <c r="J83" s="244" t="s">
        <v>661</v>
      </c>
      <c r="K83" s="240" t="s">
        <v>790</v>
      </c>
      <c r="L83" s="240"/>
      <c r="M83" s="277"/>
    </row>
    <row r="84" spans="1:13" x14ac:dyDescent="0.2">
      <c r="A84" s="287"/>
      <c r="B84" s="288" t="s">
        <v>792</v>
      </c>
      <c r="C84" s="289" t="s">
        <v>793</v>
      </c>
      <c r="D84" s="290" t="str">
        <f t="shared" si="3"/>
        <v>19000165</v>
      </c>
      <c r="E84" s="288"/>
      <c r="F84" s="288"/>
      <c r="G84" s="292" t="s">
        <v>127</v>
      </c>
      <c r="H84" s="293">
        <v>0</v>
      </c>
      <c r="I84" s="293">
        <v>0</v>
      </c>
      <c r="J84" s="292" t="s">
        <v>658</v>
      </c>
      <c r="K84" s="296" t="s">
        <v>794</v>
      </c>
      <c r="L84" s="292"/>
      <c r="M84" s="277"/>
    </row>
    <row r="85" spans="1:13" x14ac:dyDescent="0.2">
      <c r="A85" s="202"/>
      <c r="B85" s="240"/>
      <c r="C85" s="241" t="s">
        <v>795</v>
      </c>
      <c r="D85" s="294" t="str">
        <f t="shared" si="3"/>
        <v>19000265</v>
      </c>
      <c r="E85" s="240"/>
      <c r="F85" s="240"/>
      <c r="G85" s="244" t="s">
        <v>127</v>
      </c>
      <c r="H85" s="245">
        <v>0</v>
      </c>
      <c r="I85" s="245">
        <v>0</v>
      </c>
      <c r="J85" s="244" t="s">
        <v>661</v>
      </c>
      <c r="K85" s="297" t="s">
        <v>794</v>
      </c>
      <c r="L85" s="297"/>
      <c r="M85" s="277"/>
    </row>
    <row r="86" spans="1:13" x14ac:dyDescent="0.2">
      <c r="A86" s="202"/>
      <c r="B86" s="240"/>
      <c r="C86" s="241" t="s">
        <v>796</v>
      </c>
      <c r="D86" s="294" t="str">
        <f t="shared" si="3"/>
        <v>19000365</v>
      </c>
      <c r="E86" s="240"/>
      <c r="F86" s="240"/>
      <c r="G86" s="244" t="s">
        <v>127</v>
      </c>
      <c r="H86" s="245">
        <v>0</v>
      </c>
      <c r="I86" s="245">
        <v>0</v>
      </c>
      <c r="J86" s="244" t="s">
        <v>671</v>
      </c>
      <c r="K86" s="297" t="s">
        <v>794</v>
      </c>
      <c r="L86" s="297"/>
      <c r="M86" s="277"/>
    </row>
    <row r="87" spans="1:13" x14ac:dyDescent="0.2">
      <c r="A87" s="202"/>
      <c r="B87" s="240"/>
      <c r="C87" s="241" t="s">
        <v>797</v>
      </c>
      <c r="D87" s="294" t="str">
        <f t="shared" si="3"/>
        <v>19000465</v>
      </c>
      <c r="E87" s="240"/>
      <c r="F87" s="240"/>
      <c r="G87" s="244" t="s">
        <v>127</v>
      </c>
      <c r="H87" s="275">
        <v>0</v>
      </c>
      <c r="I87" s="275">
        <v>0</v>
      </c>
      <c r="J87" s="244" t="s">
        <v>673</v>
      </c>
      <c r="K87" s="298">
        <v>65</v>
      </c>
      <c r="L87" s="298"/>
      <c r="M87" s="277"/>
    </row>
    <row r="88" spans="1:13" x14ac:dyDescent="0.2">
      <c r="A88" s="202"/>
      <c r="B88" s="240"/>
      <c r="C88" s="241" t="s">
        <v>798</v>
      </c>
      <c r="D88" s="294" t="str">
        <f t="shared" si="3"/>
        <v>19000565</v>
      </c>
      <c r="E88" s="240"/>
      <c r="F88" s="240"/>
      <c r="G88" s="244" t="s">
        <v>127</v>
      </c>
      <c r="H88" s="275">
        <v>0</v>
      </c>
      <c r="I88" s="275">
        <v>0</v>
      </c>
      <c r="J88" s="244" t="s">
        <v>675</v>
      </c>
      <c r="K88" s="298">
        <v>65</v>
      </c>
      <c r="L88" s="298"/>
      <c r="M88" s="277"/>
    </row>
    <row r="89" spans="1:13" x14ac:dyDescent="0.2">
      <c r="A89" s="202"/>
      <c r="B89" s="240"/>
      <c r="C89" s="241" t="s">
        <v>799</v>
      </c>
      <c r="D89" s="294" t="str">
        <f t="shared" si="3"/>
        <v>19000665</v>
      </c>
      <c r="E89" s="240"/>
      <c r="F89" s="240"/>
      <c r="G89" s="244" t="s">
        <v>127</v>
      </c>
      <c r="H89" s="245">
        <v>0</v>
      </c>
      <c r="I89" s="245">
        <v>0</v>
      </c>
      <c r="J89" s="244" t="s">
        <v>678</v>
      </c>
      <c r="K89" s="248">
        <v>65</v>
      </c>
      <c r="L89" s="240"/>
      <c r="M89" s="277"/>
    </row>
    <row r="90" spans="1:13" x14ac:dyDescent="0.2">
      <c r="A90" s="202"/>
      <c r="B90" s="240"/>
      <c r="C90" s="241" t="s">
        <v>800</v>
      </c>
      <c r="D90" s="294" t="str">
        <f t="shared" si="3"/>
        <v>1900012S</v>
      </c>
      <c r="E90" s="240"/>
      <c r="F90" s="240"/>
      <c r="G90" s="244" t="s">
        <v>127</v>
      </c>
      <c r="H90" s="245">
        <v>0</v>
      </c>
      <c r="I90" s="245">
        <v>0</v>
      </c>
      <c r="J90" s="244" t="s">
        <v>658</v>
      </c>
      <c r="K90" s="240" t="s">
        <v>801</v>
      </c>
      <c r="L90" s="240"/>
      <c r="M90" s="277"/>
    </row>
    <row r="91" spans="1:13" x14ac:dyDescent="0.2">
      <c r="A91" s="202"/>
      <c r="B91" s="240"/>
      <c r="C91" s="241" t="s">
        <v>802</v>
      </c>
      <c r="D91" s="294" t="str">
        <f t="shared" si="3"/>
        <v>1900022S</v>
      </c>
      <c r="E91" s="240"/>
      <c r="F91" s="240"/>
      <c r="G91" s="244" t="s">
        <v>127</v>
      </c>
      <c r="H91" s="245">
        <v>0</v>
      </c>
      <c r="I91" s="245">
        <v>0</v>
      </c>
      <c r="J91" s="244" t="s">
        <v>661</v>
      </c>
      <c r="K91" s="240" t="s">
        <v>801</v>
      </c>
      <c r="L91" s="240"/>
      <c r="M91" s="277"/>
    </row>
    <row r="92" spans="1:13" x14ac:dyDescent="0.2">
      <c r="A92" s="202"/>
      <c r="B92" s="240"/>
      <c r="C92" s="241" t="s">
        <v>803</v>
      </c>
      <c r="D92" s="294" t="str">
        <f t="shared" si="3"/>
        <v>1900032S</v>
      </c>
      <c r="E92" s="240"/>
      <c r="F92" s="240"/>
      <c r="G92" s="244" t="s">
        <v>127</v>
      </c>
      <c r="H92" s="245">
        <v>0</v>
      </c>
      <c r="I92" s="245">
        <v>0</v>
      </c>
      <c r="J92" s="244" t="s">
        <v>671</v>
      </c>
      <c r="K92" s="240" t="s">
        <v>801</v>
      </c>
      <c r="L92" s="240"/>
      <c r="M92" s="277"/>
    </row>
    <row r="93" spans="1:13" x14ac:dyDescent="0.2">
      <c r="A93" s="202"/>
      <c r="B93" s="240"/>
      <c r="C93" s="241" t="s">
        <v>804</v>
      </c>
      <c r="D93" s="294" t="str">
        <f t="shared" si="3"/>
        <v>1900042S</v>
      </c>
      <c r="E93" s="240"/>
      <c r="F93" s="240"/>
      <c r="G93" s="244" t="s">
        <v>127</v>
      </c>
      <c r="H93" s="245">
        <v>0</v>
      </c>
      <c r="I93" s="245">
        <v>0</v>
      </c>
      <c r="J93" s="244" t="s">
        <v>673</v>
      </c>
      <c r="K93" s="240" t="s">
        <v>801</v>
      </c>
      <c r="L93" s="240"/>
      <c r="M93" s="277"/>
    </row>
    <row r="94" spans="1:13" x14ac:dyDescent="0.2">
      <c r="A94" s="202"/>
      <c r="B94" s="240"/>
      <c r="C94" s="241" t="s">
        <v>805</v>
      </c>
      <c r="D94" s="294" t="str">
        <f t="shared" si="3"/>
        <v>1900052S</v>
      </c>
      <c r="E94" s="299"/>
      <c r="F94" s="299"/>
      <c r="G94" s="244" t="s">
        <v>127</v>
      </c>
      <c r="H94" s="275">
        <v>0</v>
      </c>
      <c r="I94" s="275">
        <v>0</v>
      </c>
      <c r="J94" s="244" t="s">
        <v>675</v>
      </c>
      <c r="K94" s="240" t="s">
        <v>801</v>
      </c>
      <c r="L94" s="240"/>
      <c r="M94" s="277"/>
    </row>
    <row r="95" spans="1:13" x14ac:dyDescent="0.2">
      <c r="A95" s="202"/>
      <c r="B95" s="240"/>
      <c r="C95" s="241" t="s">
        <v>806</v>
      </c>
      <c r="D95" s="294" t="str">
        <f t="shared" si="3"/>
        <v>XX0006PB</v>
      </c>
      <c r="E95" s="240" t="s">
        <v>707</v>
      </c>
      <c r="F95" s="240"/>
      <c r="G95" s="244" t="s">
        <v>708</v>
      </c>
      <c r="H95" s="275">
        <v>0</v>
      </c>
      <c r="I95" s="275">
        <v>0</v>
      </c>
      <c r="J95" s="276" t="s">
        <v>678</v>
      </c>
      <c r="K95" s="240" t="s">
        <v>807</v>
      </c>
      <c r="L95" s="240"/>
      <c r="M95" s="277"/>
    </row>
    <row r="96" spans="1:13" x14ac:dyDescent="0.2">
      <c r="A96" s="202"/>
      <c r="B96" s="240"/>
      <c r="C96" s="241" t="s">
        <v>808</v>
      </c>
      <c r="D96" s="294" t="str">
        <f t="shared" si="3"/>
        <v>XX0007PB</v>
      </c>
      <c r="E96" s="240" t="s">
        <v>707</v>
      </c>
      <c r="F96" s="240"/>
      <c r="G96" s="244" t="s">
        <v>708</v>
      </c>
      <c r="H96" s="275">
        <v>0</v>
      </c>
      <c r="I96" s="275">
        <v>0</v>
      </c>
      <c r="J96" s="276" t="s">
        <v>681</v>
      </c>
      <c r="K96" s="240" t="s">
        <v>807</v>
      </c>
      <c r="L96" s="240"/>
      <c r="M96" s="277"/>
    </row>
    <row r="97" spans="1:13" ht="15.75" x14ac:dyDescent="0.25">
      <c r="A97" s="300"/>
      <c r="B97" s="301"/>
      <c r="C97" s="241" t="s">
        <v>809</v>
      </c>
      <c r="D97" s="294" t="str">
        <f t="shared" si="3"/>
        <v>XX0008QP</v>
      </c>
      <c r="E97" s="240" t="s">
        <v>707</v>
      </c>
      <c r="F97" s="240"/>
      <c r="G97" s="244" t="s">
        <v>708</v>
      </c>
      <c r="H97" s="275">
        <v>0</v>
      </c>
      <c r="I97" s="275">
        <v>0</v>
      </c>
      <c r="J97" s="276" t="s">
        <v>684</v>
      </c>
      <c r="K97" s="240" t="s">
        <v>810</v>
      </c>
      <c r="L97" s="240"/>
      <c r="M97" s="277"/>
    </row>
    <row r="98" spans="1:13" ht="15.75" x14ac:dyDescent="0.25">
      <c r="A98" s="300"/>
      <c r="B98" s="301"/>
      <c r="C98" s="241" t="s">
        <v>811</v>
      </c>
      <c r="D98" s="294" t="str">
        <f t="shared" si="3"/>
        <v>XX0009NR</v>
      </c>
      <c r="E98" s="240" t="s">
        <v>707</v>
      </c>
      <c r="F98" s="240"/>
      <c r="G98" s="244" t="s">
        <v>708</v>
      </c>
      <c r="H98" s="275">
        <v>0</v>
      </c>
      <c r="I98" s="275">
        <v>0</v>
      </c>
      <c r="J98" s="276" t="s">
        <v>710</v>
      </c>
      <c r="K98" s="240" t="s">
        <v>812</v>
      </c>
      <c r="L98" s="240"/>
      <c r="M98" s="277"/>
    </row>
    <row r="99" spans="1:13" ht="15.75" x14ac:dyDescent="0.25">
      <c r="A99" s="300"/>
      <c r="B99" s="301"/>
      <c r="C99" s="241" t="s">
        <v>813</v>
      </c>
      <c r="D99" s="294" t="str">
        <f t="shared" si="3"/>
        <v>190010PC</v>
      </c>
      <c r="E99" s="240"/>
      <c r="F99" s="240"/>
      <c r="G99" s="244" t="s">
        <v>127</v>
      </c>
      <c r="H99" s="275">
        <v>0</v>
      </c>
      <c r="I99" s="275">
        <v>0</v>
      </c>
      <c r="J99" s="276" t="s">
        <v>143</v>
      </c>
      <c r="K99" s="240" t="s">
        <v>814</v>
      </c>
      <c r="L99" s="240"/>
      <c r="M99" s="277"/>
    </row>
    <row r="100" spans="1:13" ht="15.75" x14ac:dyDescent="0.25">
      <c r="A100" s="300"/>
      <c r="B100" s="301"/>
      <c r="C100" s="241" t="s">
        <v>815</v>
      </c>
      <c r="D100" s="294" t="str">
        <f t="shared" si="3"/>
        <v>190011PC</v>
      </c>
      <c r="E100" s="240"/>
      <c r="F100" s="240"/>
      <c r="G100" s="244" t="s">
        <v>127</v>
      </c>
      <c r="H100" s="275">
        <v>0</v>
      </c>
      <c r="I100" s="275">
        <v>0</v>
      </c>
      <c r="J100" s="276" t="s">
        <v>85</v>
      </c>
      <c r="K100" s="240" t="s">
        <v>814</v>
      </c>
      <c r="L100" s="240"/>
      <c r="M100" s="277"/>
    </row>
    <row r="101" spans="1:13" ht="15.75" x14ac:dyDescent="0.25">
      <c r="A101" s="300"/>
      <c r="B101" s="301"/>
      <c r="C101" s="241" t="s">
        <v>816</v>
      </c>
      <c r="D101" s="294" t="str">
        <f t="shared" si="3"/>
        <v>190012PC</v>
      </c>
      <c r="E101" s="240"/>
      <c r="F101" s="240"/>
      <c r="G101" s="244" t="s">
        <v>127</v>
      </c>
      <c r="H101" s="275">
        <v>0</v>
      </c>
      <c r="I101" s="275">
        <v>0</v>
      </c>
      <c r="J101" s="276" t="s">
        <v>140</v>
      </c>
      <c r="K101" s="240" t="s">
        <v>814</v>
      </c>
      <c r="L101" s="240"/>
      <c r="M101" s="277"/>
    </row>
    <row r="102" spans="1:13" ht="15.75" x14ac:dyDescent="0.25">
      <c r="A102" s="300"/>
      <c r="B102" s="301"/>
      <c r="C102" s="241" t="s">
        <v>817</v>
      </c>
      <c r="D102" s="294" t="str">
        <f t="shared" si="3"/>
        <v>XX0013NC</v>
      </c>
      <c r="E102" s="240" t="s">
        <v>707</v>
      </c>
      <c r="F102" s="240"/>
      <c r="G102" s="244" t="s">
        <v>708</v>
      </c>
      <c r="H102" s="275">
        <v>0</v>
      </c>
      <c r="I102" s="275">
        <v>0</v>
      </c>
      <c r="J102" s="276" t="s">
        <v>82</v>
      </c>
      <c r="K102" s="240" t="s">
        <v>713</v>
      </c>
      <c r="L102" s="240"/>
      <c r="M102" s="277"/>
    </row>
    <row r="103" spans="1:13" ht="15.75" x14ac:dyDescent="0.25">
      <c r="A103" s="300"/>
      <c r="B103" s="301"/>
      <c r="C103" s="241" t="s">
        <v>818</v>
      </c>
      <c r="D103" s="294" t="str">
        <f t="shared" si="3"/>
        <v>XX0014NC</v>
      </c>
      <c r="E103" s="240" t="s">
        <v>707</v>
      </c>
      <c r="F103" s="240"/>
      <c r="G103" s="244" t="s">
        <v>708</v>
      </c>
      <c r="H103" s="275">
        <v>0</v>
      </c>
      <c r="I103" s="275">
        <v>0</v>
      </c>
      <c r="J103" s="276" t="s">
        <v>79</v>
      </c>
      <c r="K103" s="240" t="s">
        <v>713</v>
      </c>
      <c r="L103" s="240"/>
      <c r="M103" s="277"/>
    </row>
    <row r="104" spans="1:13" x14ac:dyDescent="0.2">
      <c r="A104" s="202"/>
      <c r="B104" s="240"/>
      <c r="C104" s="241" t="s">
        <v>819</v>
      </c>
      <c r="D104" s="294" t="str">
        <f t="shared" si="3"/>
        <v>XX0015NM</v>
      </c>
      <c r="E104" s="240" t="s">
        <v>707</v>
      </c>
      <c r="F104" s="240"/>
      <c r="G104" s="244" t="s">
        <v>708</v>
      </c>
      <c r="H104" s="245">
        <v>0</v>
      </c>
      <c r="I104" s="245">
        <v>0</v>
      </c>
      <c r="J104" s="244" t="s">
        <v>136</v>
      </c>
      <c r="K104" s="240" t="s">
        <v>820</v>
      </c>
      <c r="L104" s="240"/>
      <c r="M104" s="277"/>
    </row>
    <row r="105" spans="1:13" s="286" customFormat="1" ht="12.75" customHeight="1" x14ac:dyDescent="0.25">
      <c r="A105" s="278"/>
      <c r="B105" s="279"/>
      <c r="C105" s="280" t="s">
        <v>786</v>
      </c>
      <c r="D105" s="281" t="str">
        <f t="shared" si="3"/>
        <v>XX0001OZ</v>
      </c>
      <c r="E105" s="282" t="s">
        <v>707</v>
      </c>
      <c r="F105" s="282"/>
      <c r="G105" s="283" t="s">
        <v>708</v>
      </c>
      <c r="H105" s="284">
        <v>0</v>
      </c>
      <c r="I105" s="284">
        <v>0</v>
      </c>
      <c r="J105" s="285" t="s">
        <v>658</v>
      </c>
      <c r="K105" s="284" t="s">
        <v>787</v>
      </c>
      <c r="L105" s="282"/>
      <c r="M105" s="273"/>
    </row>
    <row r="106" spans="1:13" s="286" customFormat="1" ht="12.75" customHeight="1" x14ac:dyDescent="0.25">
      <c r="A106" s="278"/>
      <c r="B106" s="279"/>
      <c r="C106" s="280" t="s">
        <v>788</v>
      </c>
      <c r="D106" s="281" t="str">
        <f t="shared" si="3"/>
        <v>XX0002OZ</v>
      </c>
      <c r="E106" s="282" t="s">
        <v>707</v>
      </c>
      <c r="F106" s="282"/>
      <c r="G106" s="283" t="s">
        <v>708</v>
      </c>
      <c r="H106" s="284">
        <v>0</v>
      </c>
      <c r="I106" s="284">
        <v>0</v>
      </c>
      <c r="J106" s="285" t="s">
        <v>661</v>
      </c>
      <c r="K106" s="284" t="s">
        <v>787</v>
      </c>
      <c r="L106" s="282"/>
      <c r="M106" s="273"/>
    </row>
    <row r="107" spans="1:13" x14ac:dyDescent="0.2">
      <c r="A107" s="202"/>
      <c r="B107" s="240"/>
      <c r="C107" s="241" t="s">
        <v>821</v>
      </c>
      <c r="D107" s="294" t="str">
        <f t="shared" si="3"/>
        <v>190001PT</v>
      </c>
      <c r="E107" s="240"/>
      <c r="F107" s="240"/>
      <c r="G107" s="244" t="s">
        <v>127</v>
      </c>
      <c r="H107" s="245">
        <v>0</v>
      </c>
      <c r="I107" s="245">
        <v>0</v>
      </c>
      <c r="J107" s="244" t="s">
        <v>658</v>
      </c>
      <c r="K107" s="240" t="s">
        <v>822</v>
      </c>
      <c r="L107" s="240"/>
      <c r="M107" s="277"/>
    </row>
    <row r="108" spans="1:13" x14ac:dyDescent="0.2">
      <c r="A108" s="202"/>
      <c r="B108" s="240"/>
      <c r="C108" s="241" t="s">
        <v>823</v>
      </c>
      <c r="D108" s="294" t="str">
        <f t="shared" si="3"/>
        <v>190002PT</v>
      </c>
      <c r="E108" s="240"/>
      <c r="F108" s="240"/>
      <c r="G108" s="244" t="s">
        <v>127</v>
      </c>
      <c r="H108" s="275">
        <v>0</v>
      </c>
      <c r="I108" s="275">
        <v>0</v>
      </c>
      <c r="J108" s="244" t="s">
        <v>661</v>
      </c>
      <c r="K108" s="240" t="s">
        <v>822</v>
      </c>
      <c r="L108" s="240"/>
      <c r="M108" s="277"/>
    </row>
    <row r="109" spans="1:13" x14ac:dyDescent="0.2">
      <c r="A109" s="202"/>
      <c r="B109" s="240"/>
      <c r="C109" s="241" t="s">
        <v>824</v>
      </c>
      <c r="D109" s="294" t="str">
        <f t="shared" si="3"/>
        <v>190003PT</v>
      </c>
      <c r="E109" s="240"/>
      <c r="F109" s="240"/>
      <c r="G109" s="244" t="s">
        <v>127</v>
      </c>
      <c r="H109" s="245">
        <v>0</v>
      </c>
      <c r="I109" s="245">
        <v>0</v>
      </c>
      <c r="J109" s="244" t="s">
        <v>671</v>
      </c>
      <c r="K109" s="240" t="s">
        <v>822</v>
      </c>
      <c r="L109" s="240"/>
      <c r="M109" s="277"/>
    </row>
    <row r="110" spans="1:13" x14ac:dyDescent="0.2">
      <c r="A110" s="223"/>
      <c r="B110" s="253"/>
      <c r="C110" s="224" t="s">
        <v>825</v>
      </c>
      <c r="D110" s="294" t="str">
        <f t="shared" si="3"/>
        <v>190004PT</v>
      </c>
      <c r="E110" s="253"/>
      <c r="F110" s="253"/>
      <c r="G110" s="244" t="s">
        <v>127</v>
      </c>
      <c r="H110" s="245">
        <v>0</v>
      </c>
      <c r="I110" s="245">
        <v>0</v>
      </c>
      <c r="J110" s="258" t="s">
        <v>673</v>
      </c>
      <c r="K110" s="253" t="s">
        <v>822</v>
      </c>
      <c r="L110" s="253"/>
      <c r="M110" s="277"/>
    </row>
    <row r="111" spans="1:13" x14ac:dyDescent="0.2">
      <c r="A111" s="202"/>
      <c r="B111" s="240"/>
      <c r="C111" s="241" t="s">
        <v>826</v>
      </c>
      <c r="D111" s="294" t="str">
        <f t="shared" si="3"/>
        <v>19000141</v>
      </c>
      <c r="E111" s="240"/>
      <c r="F111" s="240"/>
      <c r="G111" s="244" t="s">
        <v>127</v>
      </c>
      <c r="H111" s="245">
        <v>0</v>
      </c>
      <c r="I111" s="245">
        <v>0</v>
      </c>
      <c r="J111" s="244" t="s">
        <v>658</v>
      </c>
      <c r="K111" s="297" t="s">
        <v>827</v>
      </c>
      <c r="L111" s="297"/>
      <c r="M111" s="277"/>
    </row>
    <row r="112" spans="1:13" x14ac:dyDescent="0.2">
      <c r="A112" s="202"/>
      <c r="B112" s="240"/>
      <c r="C112" s="241" t="s">
        <v>828</v>
      </c>
      <c r="D112" s="294" t="str">
        <f t="shared" si="3"/>
        <v>19000241</v>
      </c>
      <c r="E112" s="240"/>
      <c r="F112" s="240"/>
      <c r="G112" s="244" t="s">
        <v>127</v>
      </c>
      <c r="H112" s="245">
        <v>0</v>
      </c>
      <c r="I112" s="245">
        <v>0</v>
      </c>
      <c r="J112" s="244" t="s">
        <v>661</v>
      </c>
      <c r="K112" s="297" t="s">
        <v>827</v>
      </c>
      <c r="L112" s="297"/>
      <c r="M112" s="277"/>
    </row>
    <row r="113" spans="1:13" x14ac:dyDescent="0.2">
      <c r="A113" s="202"/>
      <c r="B113" s="240"/>
      <c r="C113" s="241" t="s">
        <v>829</v>
      </c>
      <c r="D113" s="294" t="str">
        <f t="shared" si="3"/>
        <v>19000341</v>
      </c>
      <c r="E113" s="240"/>
      <c r="F113" s="240"/>
      <c r="G113" s="244" t="s">
        <v>127</v>
      </c>
      <c r="H113" s="245">
        <v>0</v>
      </c>
      <c r="I113" s="245">
        <v>0</v>
      </c>
      <c r="J113" s="244" t="s">
        <v>671</v>
      </c>
      <c r="K113" s="297" t="s">
        <v>827</v>
      </c>
      <c r="L113" s="297"/>
      <c r="M113" s="277"/>
    </row>
    <row r="114" spans="1:13" x14ac:dyDescent="0.2">
      <c r="A114" s="202"/>
      <c r="B114" s="240"/>
      <c r="C114" s="241" t="s">
        <v>830</v>
      </c>
      <c r="D114" s="294" t="str">
        <f t="shared" si="3"/>
        <v>19000441</v>
      </c>
      <c r="E114" s="240"/>
      <c r="F114" s="240"/>
      <c r="G114" s="244" t="s">
        <v>127</v>
      </c>
      <c r="H114" s="245">
        <v>0</v>
      </c>
      <c r="I114" s="245">
        <v>0</v>
      </c>
      <c r="J114" s="244" t="s">
        <v>673</v>
      </c>
      <c r="K114" s="297" t="s">
        <v>827</v>
      </c>
      <c r="L114" s="297"/>
      <c r="M114" s="277"/>
    </row>
    <row r="115" spans="1:13" s="240" customFormat="1" x14ac:dyDescent="0.2">
      <c r="A115" s="202"/>
      <c r="C115" s="241" t="s">
        <v>831</v>
      </c>
      <c r="D115" s="294" t="str">
        <f t="shared" si="3"/>
        <v>19000541</v>
      </c>
      <c r="G115" s="244" t="s">
        <v>127</v>
      </c>
      <c r="H115" s="245">
        <v>0</v>
      </c>
      <c r="I115" s="245">
        <v>0</v>
      </c>
      <c r="J115" s="276" t="s">
        <v>675</v>
      </c>
      <c r="K115" s="302">
        <v>41</v>
      </c>
      <c r="L115" s="297"/>
      <c r="M115" s="277"/>
    </row>
    <row r="116" spans="1:13" s="240" customFormat="1" x14ac:dyDescent="0.2">
      <c r="A116" s="202"/>
      <c r="C116" s="241" t="s">
        <v>832</v>
      </c>
      <c r="D116" s="294" t="str">
        <f t="shared" si="3"/>
        <v>19000641</v>
      </c>
      <c r="G116" s="244" t="s">
        <v>127</v>
      </c>
      <c r="H116" s="245">
        <v>0</v>
      </c>
      <c r="I116" s="245">
        <v>0</v>
      </c>
      <c r="J116" s="276" t="s">
        <v>678</v>
      </c>
      <c r="K116" s="302">
        <v>41</v>
      </c>
      <c r="L116" s="297"/>
      <c r="M116" s="277"/>
    </row>
    <row r="117" spans="1:13" s="240" customFormat="1" x14ac:dyDescent="0.2">
      <c r="A117" s="202"/>
      <c r="C117" s="241" t="s">
        <v>833</v>
      </c>
      <c r="D117" s="294" t="str">
        <f t="shared" si="3"/>
        <v>19000741</v>
      </c>
      <c r="G117" s="244" t="s">
        <v>127</v>
      </c>
      <c r="H117" s="245">
        <v>0</v>
      </c>
      <c r="I117" s="245">
        <v>0</v>
      </c>
      <c r="J117" s="276" t="s">
        <v>681</v>
      </c>
      <c r="K117" s="302">
        <v>41</v>
      </c>
      <c r="L117" s="297"/>
      <c r="M117" s="277"/>
    </row>
    <row r="118" spans="1:13" s="240" customFormat="1" x14ac:dyDescent="0.2">
      <c r="A118" s="202"/>
      <c r="C118" s="241" t="s">
        <v>834</v>
      </c>
      <c r="D118" s="294" t="str">
        <f t="shared" si="3"/>
        <v>19000841</v>
      </c>
      <c r="G118" s="244" t="s">
        <v>127</v>
      </c>
      <c r="H118" s="245">
        <v>0</v>
      </c>
      <c r="I118" s="245">
        <v>0</v>
      </c>
      <c r="J118" s="276" t="s">
        <v>684</v>
      </c>
      <c r="K118" s="302">
        <v>41</v>
      </c>
      <c r="L118" s="297"/>
      <c r="M118" s="277"/>
    </row>
    <row r="119" spans="1:13" s="240" customFormat="1" x14ac:dyDescent="0.2">
      <c r="A119" s="202"/>
      <c r="C119" s="241" t="s">
        <v>835</v>
      </c>
      <c r="D119" s="294" t="str">
        <f t="shared" si="3"/>
        <v>190009ES</v>
      </c>
      <c r="G119" s="244" t="s">
        <v>127</v>
      </c>
      <c r="H119" s="245">
        <v>0</v>
      </c>
      <c r="I119" s="245">
        <v>0</v>
      </c>
      <c r="J119" s="276" t="s">
        <v>710</v>
      </c>
      <c r="K119" s="302" t="s">
        <v>836</v>
      </c>
      <c r="L119" s="297"/>
      <c r="M119" s="277"/>
    </row>
    <row r="120" spans="1:13" x14ac:dyDescent="0.2">
      <c r="A120" s="202"/>
      <c r="B120" s="240"/>
      <c r="C120" s="241" t="s">
        <v>837</v>
      </c>
      <c r="D120" s="294" t="str">
        <f t="shared" si="3"/>
        <v>19001041</v>
      </c>
      <c r="E120" s="240"/>
      <c r="F120" s="240"/>
      <c r="G120" s="244" t="s">
        <v>127</v>
      </c>
      <c r="H120" s="245">
        <v>0</v>
      </c>
      <c r="I120" s="245">
        <v>0</v>
      </c>
      <c r="J120" s="276" t="s">
        <v>143</v>
      </c>
      <c r="K120" s="297" t="s">
        <v>827</v>
      </c>
      <c r="L120" s="297"/>
      <c r="M120" s="277"/>
    </row>
    <row r="121" spans="1:13" s="240" customFormat="1" x14ac:dyDescent="0.2">
      <c r="A121" s="202"/>
      <c r="C121" s="241" t="s">
        <v>838</v>
      </c>
      <c r="D121" s="294" t="str">
        <f t="shared" si="3"/>
        <v>190011SG</v>
      </c>
      <c r="G121" s="244" t="s">
        <v>127</v>
      </c>
      <c r="H121" s="245">
        <v>0</v>
      </c>
      <c r="I121" s="245">
        <v>0</v>
      </c>
      <c r="J121" s="276" t="s">
        <v>85</v>
      </c>
      <c r="K121" s="302" t="s">
        <v>839</v>
      </c>
      <c r="L121" s="297"/>
      <c r="M121" s="277"/>
    </row>
    <row r="122" spans="1:13" s="240" customFormat="1" x14ac:dyDescent="0.2">
      <c r="A122" s="202"/>
      <c r="C122" s="241" t="s">
        <v>840</v>
      </c>
      <c r="D122" s="294" t="str">
        <f t="shared" si="3"/>
        <v>190012FC</v>
      </c>
      <c r="G122" s="244" t="s">
        <v>127</v>
      </c>
      <c r="H122" s="245">
        <v>0</v>
      </c>
      <c r="I122" s="245">
        <v>0</v>
      </c>
      <c r="J122" s="276" t="s">
        <v>140</v>
      </c>
      <c r="K122" s="302" t="s">
        <v>841</v>
      </c>
      <c r="L122" s="297"/>
      <c r="M122" s="277"/>
    </row>
    <row r="123" spans="1:13" s="240" customFormat="1" x14ac:dyDescent="0.2">
      <c r="A123" s="202"/>
      <c r="C123" s="241" t="s">
        <v>842</v>
      </c>
      <c r="D123" s="294" t="str">
        <f t="shared" si="3"/>
        <v>190013FC</v>
      </c>
      <c r="G123" s="244" t="s">
        <v>127</v>
      </c>
      <c r="H123" s="245">
        <v>0</v>
      </c>
      <c r="I123" s="245">
        <v>0</v>
      </c>
      <c r="J123" s="276" t="s">
        <v>82</v>
      </c>
      <c r="K123" s="302" t="s">
        <v>841</v>
      </c>
      <c r="L123" s="297"/>
      <c r="M123" s="277"/>
    </row>
    <row r="124" spans="1:13" s="240" customFormat="1" x14ac:dyDescent="0.2">
      <c r="A124" s="202"/>
      <c r="C124" s="241" t="s">
        <v>843</v>
      </c>
      <c r="D124" s="294" t="str">
        <f t="shared" si="3"/>
        <v>XX001441</v>
      </c>
      <c r="E124" s="240" t="s">
        <v>707</v>
      </c>
      <c r="G124" s="244" t="s">
        <v>708</v>
      </c>
      <c r="H124" s="245">
        <v>0</v>
      </c>
      <c r="I124" s="245">
        <v>0</v>
      </c>
      <c r="J124" s="276" t="s">
        <v>79</v>
      </c>
      <c r="K124" s="302" t="s">
        <v>827</v>
      </c>
      <c r="L124" s="297"/>
      <c r="M124" s="277"/>
    </row>
    <row r="125" spans="1:13" s="306" customFormat="1" x14ac:dyDescent="0.2">
      <c r="A125" s="223"/>
      <c r="B125" s="253"/>
      <c r="C125" s="224" t="s">
        <v>844</v>
      </c>
      <c r="D125" s="303" t="str">
        <f t="shared" si="3"/>
        <v>XX001541</v>
      </c>
      <c r="E125" s="253" t="s">
        <v>707</v>
      </c>
      <c r="F125" s="253"/>
      <c r="G125" s="258" t="s">
        <v>708</v>
      </c>
      <c r="H125" s="271">
        <v>0</v>
      </c>
      <c r="I125" s="304">
        <v>0</v>
      </c>
      <c r="J125" s="276" t="s">
        <v>136</v>
      </c>
      <c r="K125" s="305" t="s">
        <v>827</v>
      </c>
      <c r="L125" s="305"/>
      <c r="M125" s="277"/>
    </row>
    <row r="126" spans="1:13" s="286" customFormat="1" ht="12.75" customHeight="1" x14ac:dyDescent="0.25">
      <c r="A126" s="278"/>
      <c r="B126" s="279"/>
      <c r="C126" s="280" t="s">
        <v>845</v>
      </c>
      <c r="D126" s="281" t="str">
        <f t="shared" si="3"/>
        <v>XX0001KR</v>
      </c>
      <c r="E126" s="282" t="s">
        <v>707</v>
      </c>
      <c r="F126" s="282"/>
      <c r="G126" s="283" t="s">
        <v>708</v>
      </c>
      <c r="H126" s="284">
        <v>0</v>
      </c>
      <c r="I126" s="284">
        <v>0</v>
      </c>
      <c r="J126" s="285" t="s">
        <v>658</v>
      </c>
      <c r="K126" s="284" t="s">
        <v>846</v>
      </c>
      <c r="L126" s="282"/>
      <c r="M126" s="273"/>
    </row>
    <row r="127" spans="1:13" s="286" customFormat="1" ht="12.75" customHeight="1" thickBot="1" x14ac:dyDescent="0.3">
      <c r="A127" s="307"/>
      <c r="B127" s="308"/>
      <c r="C127" s="309" t="s">
        <v>847</v>
      </c>
      <c r="D127" s="310" t="str">
        <f t="shared" si="3"/>
        <v>XX0001KB</v>
      </c>
      <c r="E127" s="311" t="s">
        <v>707</v>
      </c>
      <c r="F127" s="311"/>
      <c r="G127" s="283" t="s">
        <v>708</v>
      </c>
      <c r="H127" s="312">
        <v>0</v>
      </c>
      <c r="I127" s="312">
        <v>0</v>
      </c>
      <c r="J127" s="313" t="s">
        <v>658</v>
      </c>
      <c r="K127" s="312" t="s">
        <v>848</v>
      </c>
      <c r="L127" s="311"/>
      <c r="M127" s="273"/>
    </row>
    <row r="128" spans="1:13" x14ac:dyDescent="0.2">
      <c r="A128" s="202"/>
      <c r="B128" s="240" t="s">
        <v>849</v>
      </c>
      <c r="C128" s="241" t="s">
        <v>850</v>
      </c>
      <c r="D128" s="303" t="str">
        <f t="shared" si="3"/>
        <v>1900012C</v>
      </c>
      <c r="E128" s="240"/>
      <c r="F128" s="240"/>
      <c r="G128" s="244" t="s">
        <v>127</v>
      </c>
      <c r="H128" s="245">
        <v>0</v>
      </c>
      <c r="I128" s="245">
        <v>0</v>
      </c>
      <c r="J128" s="244" t="s">
        <v>658</v>
      </c>
      <c r="K128" s="240" t="s">
        <v>851</v>
      </c>
      <c r="L128" s="253"/>
      <c r="M128" s="277"/>
    </row>
    <row r="129" spans="1:13" x14ac:dyDescent="0.2">
      <c r="A129" s="202"/>
      <c r="B129" s="240"/>
      <c r="C129" s="241" t="s">
        <v>852</v>
      </c>
      <c r="D129" s="294" t="str">
        <f t="shared" si="3"/>
        <v>1900022C</v>
      </c>
      <c r="E129" s="240"/>
      <c r="F129" s="240"/>
      <c r="G129" s="244" t="s">
        <v>127</v>
      </c>
      <c r="H129" s="245">
        <v>0</v>
      </c>
      <c r="I129" s="245">
        <v>0</v>
      </c>
      <c r="J129" s="244" t="s">
        <v>661</v>
      </c>
      <c r="K129" s="240" t="s">
        <v>851</v>
      </c>
      <c r="L129" s="240"/>
      <c r="M129" s="277"/>
    </row>
    <row r="130" spans="1:13" x14ac:dyDescent="0.2">
      <c r="A130" s="202"/>
      <c r="B130" s="240"/>
      <c r="C130" s="241" t="s">
        <v>853</v>
      </c>
      <c r="D130" s="294" t="str">
        <f t="shared" si="3"/>
        <v>1900032C</v>
      </c>
      <c r="E130" s="240"/>
      <c r="F130" s="240"/>
      <c r="G130" s="244" t="s">
        <v>127</v>
      </c>
      <c r="H130" s="245">
        <v>0</v>
      </c>
      <c r="I130" s="245">
        <v>0</v>
      </c>
      <c r="J130" s="244" t="s">
        <v>671</v>
      </c>
      <c r="K130" s="240" t="s">
        <v>851</v>
      </c>
      <c r="L130" s="240"/>
      <c r="M130" s="277"/>
    </row>
    <row r="131" spans="1:13" x14ac:dyDescent="0.2">
      <c r="A131" s="202"/>
      <c r="B131" s="240"/>
      <c r="C131" s="241" t="s">
        <v>854</v>
      </c>
      <c r="D131" s="294" t="str">
        <f t="shared" si="3"/>
        <v>1900042C</v>
      </c>
      <c r="E131" s="240"/>
      <c r="F131" s="240"/>
      <c r="G131" s="244" t="s">
        <v>127</v>
      </c>
      <c r="H131" s="275">
        <v>0</v>
      </c>
      <c r="I131" s="275">
        <v>0</v>
      </c>
      <c r="J131" s="244" t="s">
        <v>673</v>
      </c>
      <c r="K131" s="240" t="s">
        <v>851</v>
      </c>
      <c r="L131" s="240"/>
      <c r="M131" s="277"/>
    </row>
    <row r="132" spans="1:13" x14ac:dyDescent="0.2">
      <c r="A132" s="202"/>
      <c r="B132" s="240"/>
      <c r="C132" s="241" t="s">
        <v>855</v>
      </c>
      <c r="D132" s="294" t="str">
        <f t="shared" si="3"/>
        <v>1900052C</v>
      </c>
      <c r="E132" s="240"/>
      <c r="F132" s="240"/>
      <c r="G132" s="244" t="s">
        <v>127</v>
      </c>
      <c r="H132" s="275">
        <v>0</v>
      </c>
      <c r="I132" s="275">
        <v>0</v>
      </c>
      <c r="J132" s="244" t="s">
        <v>675</v>
      </c>
      <c r="K132" s="240" t="s">
        <v>851</v>
      </c>
      <c r="L132" s="240"/>
      <c r="M132" s="277"/>
    </row>
    <row r="133" spans="1:13" x14ac:dyDescent="0.2">
      <c r="A133" s="202"/>
      <c r="B133" s="240"/>
      <c r="C133" s="241" t="s">
        <v>856</v>
      </c>
      <c r="D133" s="294" t="str">
        <f t="shared" si="3"/>
        <v>1900062C</v>
      </c>
      <c r="E133" s="240"/>
      <c r="F133" s="306"/>
      <c r="G133" s="244" t="s">
        <v>127</v>
      </c>
      <c r="H133" s="275">
        <v>0</v>
      </c>
      <c r="I133" s="275">
        <v>0</v>
      </c>
      <c r="J133" s="244" t="s">
        <v>678</v>
      </c>
      <c r="K133" s="306" t="s">
        <v>851</v>
      </c>
      <c r="L133" s="306"/>
      <c r="M133" s="277"/>
    </row>
    <row r="134" spans="1:13" x14ac:dyDescent="0.2">
      <c r="A134" s="202"/>
      <c r="B134" s="240"/>
      <c r="C134" s="241" t="s">
        <v>857</v>
      </c>
      <c r="D134" s="294" t="str">
        <f t="shared" si="3"/>
        <v>1900072C</v>
      </c>
      <c r="E134" s="240"/>
      <c r="F134" s="306"/>
      <c r="G134" s="244" t="s">
        <v>127</v>
      </c>
      <c r="H134" s="275">
        <v>0</v>
      </c>
      <c r="I134" s="275">
        <v>0</v>
      </c>
      <c r="J134" s="244" t="s">
        <v>681</v>
      </c>
      <c r="K134" s="306" t="s">
        <v>851</v>
      </c>
      <c r="L134" s="306"/>
      <c r="M134" s="277"/>
    </row>
    <row r="135" spans="1:13" s="286" customFormat="1" ht="12.75" customHeight="1" x14ac:dyDescent="0.25">
      <c r="A135" s="278"/>
      <c r="B135" s="279"/>
      <c r="C135" s="280" t="s">
        <v>780</v>
      </c>
      <c r="D135" s="281" t="str">
        <f t="shared" si="3"/>
        <v>XX0001B1</v>
      </c>
      <c r="E135" s="282" t="s">
        <v>707</v>
      </c>
      <c r="F135" s="282"/>
      <c r="G135" s="283" t="s">
        <v>708</v>
      </c>
      <c r="H135" s="284">
        <v>0</v>
      </c>
      <c r="I135" s="284">
        <v>0</v>
      </c>
      <c r="J135" s="285" t="s">
        <v>658</v>
      </c>
      <c r="K135" s="284" t="s">
        <v>781</v>
      </c>
      <c r="L135" s="282"/>
      <c r="M135" s="273"/>
    </row>
    <row r="136" spans="1:13" s="203" customFormat="1" x14ac:dyDescent="0.2">
      <c r="A136" s="202"/>
      <c r="B136" s="240"/>
      <c r="C136" s="241" t="s">
        <v>858</v>
      </c>
      <c r="D136" s="294" t="str">
        <f t="shared" ref="D136:D152" si="4">G136&amp;H136&amp;I136&amp;J136&amp;K136</f>
        <v>190008BC</v>
      </c>
      <c r="E136" s="240"/>
      <c r="F136" s="240"/>
      <c r="G136" s="244" t="s">
        <v>127</v>
      </c>
      <c r="H136" s="275">
        <v>0</v>
      </c>
      <c r="I136" s="275">
        <v>0</v>
      </c>
      <c r="J136" s="244" t="s">
        <v>684</v>
      </c>
      <c r="K136" s="240" t="s">
        <v>859</v>
      </c>
      <c r="L136" s="240"/>
      <c r="M136" s="277"/>
    </row>
    <row r="137" spans="1:13" s="203" customFormat="1" x14ac:dyDescent="0.2">
      <c r="A137" s="202"/>
      <c r="B137" s="240"/>
      <c r="C137" s="241" t="s">
        <v>860</v>
      </c>
      <c r="D137" s="294" t="str">
        <f t="shared" si="4"/>
        <v>190009BC</v>
      </c>
      <c r="E137" s="240"/>
      <c r="F137" s="240"/>
      <c r="G137" s="244" t="s">
        <v>127</v>
      </c>
      <c r="H137" s="275">
        <v>0</v>
      </c>
      <c r="I137" s="275">
        <v>0</v>
      </c>
      <c r="J137" s="244" t="s">
        <v>710</v>
      </c>
      <c r="K137" s="240" t="s">
        <v>859</v>
      </c>
      <c r="L137" s="240"/>
      <c r="M137" s="277"/>
    </row>
    <row r="138" spans="1:13" s="203" customFormat="1" x14ac:dyDescent="0.2">
      <c r="A138" s="202"/>
      <c r="B138" s="240"/>
      <c r="C138" s="241" t="s">
        <v>861</v>
      </c>
      <c r="D138" s="294" t="str">
        <f t="shared" si="4"/>
        <v>190010BC</v>
      </c>
      <c r="E138" s="240"/>
      <c r="F138" s="240"/>
      <c r="G138" s="244" t="s">
        <v>127</v>
      </c>
      <c r="H138" s="275">
        <v>0</v>
      </c>
      <c r="I138" s="275">
        <v>0</v>
      </c>
      <c r="J138" s="244" t="s">
        <v>143</v>
      </c>
      <c r="K138" s="240" t="s">
        <v>859</v>
      </c>
      <c r="L138" s="240"/>
      <c r="M138" s="277"/>
    </row>
    <row r="139" spans="1:13" s="203" customFormat="1" x14ac:dyDescent="0.2">
      <c r="A139" s="202"/>
      <c r="B139" s="240"/>
      <c r="C139" s="241" t="s">
        <v>862</v>
      </c>
      <c r="D139" s="294" t="str">
        <f t="shared" si="4"/>
        <v>190011BC</v>
      </c>
      <c r="E139" s="240"/>
      <c r="F139" s="240"/>
      <c r="G139" s="244" t="s">
        <v>127</v>
      </c>
      <c r="H139" s="275">
        <v>0</v>
      </c>
      <c r="I139" s="275">
        <v>0</v>
      </c>
      <c r="J139" s="244" t="s">
        <v>85</v>
      </c>
      <c r="K139" s="240" t="s">
        <v>859</v>
      </c>
      <c r="L139" s="240"/>
      <c r="M139" s="277"/>
    </row>
    <row r="140" spans="1:13" s="203" customFormat="1" x14ac:dyDescent="0.2">
      <c r="A140" s="202"/>
      <c r="B140" s="240"/>
      <c r="C140" s="241" t="s">
        <v>863</v>
      </c>
      <c r="D140" s="294" t="str">
        <f t="shared" si="4"/>
        <v>190012BC</v>
      </c>
      <c r="E140" s="240"/>
      <c r="F140" s="240"/>
      <c r="G140" s="244" t="s">
        <v>127</v>
      </c>
      <c r="H140" s="275">
        <v>0</v>
      </c>
      <c r="I140" s="275">
        <v>0</v>
      </c>
      <c r="J140" s="244" t="s">
        <v>140</v>
      </c>
      <c r="K140" s="240" t="s">
        <v>859</v>
      </c>
      <c r="L140" s="240"/>
      <c r="M140" s="277"/>
    </row>
    <row r="141" spans="1:13" s="286" customFormat="1" ht="12.75" customHeight="1" x14ac:dyDescent="0.25">
      <c r="A141" s="278"/>
      <c r="B141" s="279"/>
      <c r="C141" s="280" t="s">
        <v>864</v>
      </c>
      <c r="D141" s="281" t="str">
        <f t="shared" si="4"/>
        <v>190013BC</v>
      </c>
      <c r="E141" s="282" t="s">
        <v>707</v>
      </c>
      <c r="F141" s="282"/>
      <c r="G141" s="283" t="s">
        <v>127</v>
      </c>
      <c r="H141" s="284">
        <v>0</v>
      </c>
      <c r="I141" s="284">
        <v>0</v>
      </c>
      <c r="J141" s="285" t="s">
        <v>82</v>
      </c>
      <c r="K141" s="284" t="s">
        <v>859</v>
      </c>
      <c r="L141" s="282"/>
      <c r="M141" s="273"/>
    </row>
    <row r="142" spans="1:13" x14ac:dyDescent="0.2">
      <c r="A142" s="202"/>
      <c r="B142" s="240"/>
      <c r="C142" s="241" t="s">
        <v>865</v>
      </c>
      <c r="D142" s="294" t="str">
        <f t="shared" si="4"/>
        <v>1900142C</v>
      </c>
      <c r="E142" s="240"/>
      <c r="F142" s="306"/>
      <c r="G142" s="244" t="s">
        <v>127</v>
      </c>
      <c r="H142" s="245">
        <v>0</v>
      </c>
      <c r="I142" s="245">
        <v>0</v>
      </c>
      <c r="J142" s="276" t="s">
        <v>79</v>
      </c>
      <c r="K142" s="306" t="s">
        <v>851</v>
      </c>
      <c r="L142" s="306"/>
      <c r="M142" s="277"/>
    </row>
    <row r="143" spans="1:13" x14ac:dyDescent="0.2">
      <c r="A143" s="202"/>
      <c r="B143" s="240"/>
      <c r="C143" s="241" t="s">
        <v>866</v>
      </c>
      <c r="D143" s="294" t="str">
        <f t="shared" si="4"/>
        <v>1900152C</v>
      </c>
      <c r="E143" s="240"/>
      <c r="F143" s="306"/>
      <c r="G143" s="244" t="s">
        <v>127</v>
      </c>
      <c r="H143" s="245">
        <v>0</v>
      </c>
      <c r="I143" s="245">
        <v>0</v>
      </c>
      <c r="J143" s="276" t="s">
        <v>136</v>
      </c>
      <c r="K143" s="306" t="s">
        <v>851</v>
      </c>
      <c r="L143" s="306"/>
      <c r="M143" s="277"/>
    </row>
    <row r="144" spans="1:13" x14ac:dyDescent="0.2">
      <c r="A144" s="202"/>
      <c r="B144" s="240"/>
      <c r="C144" s="241" t="s">
        <v>867</v>
      </c>
      <c r="D144" s="294" t="str">
        <f t="shared" si="4"/>
        <v>1900162C</v>
      </c>
      <c r="E144" s="240"/>
      <c r="F144" s="306"/>
      <c r="G144" s="244" t="s">
        <v>127</v>
      </c>
      <c r="H144" s="245">
        <v>0</v>
      </c>
      <c r="I144" s="245">
        <v>0</v>
      </c>
      <c r="J144" s="276" t="s">
        <v>195</v>
      </c>
      <c r="K144" s="306" t="s">
        <v>851</v>
      </c>
      <c r="L144" s="306"/>
      <c r="M144" s="277"/>
    </row>
    <row r="145" spans="1:13" x14ac:dyDescent="0.2">
      <c r="A145" s="202"/>
      <c r="B145" s="240"/>
      <c r="C145" s="241" t="s">
        <v>868</v>
      </c>
      <c r="D145" s="294" t="str">
        <f t="shared" si="4"/>
        <v>1900172C</v>
      </c>
      <c r="E145" s="240"/>
      <c r="F145" s="306"/>
      <c r="G145" s="244" t="s">
        <v>127</v>
      </c>
      <c r="H145" s="245">
        <v>0</v>
      </c>
      <c r="I145" s="245">
        <v>0</v>
      </c>
      <c r="J145" s="276" t="s">
        <v>131</v>
      </c>
      <c r="K145" s="306" t="s">
        <v>851</v>
      </c>
      <c r="L145" s="306"/>
      <c r="M145" s="277"/>
    </row>
    <row r="146" spans="1:13" x14ac:dyDescent="0.2">
      <c r="A146" s="202"/>
      <c r="B146" s="240"/>
      <c r="C146" s="241" t="s">
        <v>869</v>
      </c>
      <c r="D146" s="294" t="str">
        <f t="shared" si="4"/>
        <v>1900182C</v>
      </c>
      <c r="E146" s="240"/>
      <c r="F146" s="306"/>
      <c r="G146" s="244" t="s">
        <v>127</v>
      </c>
      <c r="H146" s="245">
        <v>0</v>
      </c>
      <c r="I146" s="245">
        <v>0</v>
      </c>
      <c r="J146" s="276" t="s">
        <v>129</v>
      </c>
      <c r="K146" s="306" t="s">
        <v>851</v>
      </c>
      <c r="L146" s="306"/>
      <c r="M146" s="277"/>
    </row>
    <row r="147" spans="1:13" x14ac:dyDescent="0.2">
      <c r="A147" s="202"/>
      <c r="B147" s="240"/>
      <c r="C147" s="241" t="s">
        <v>870</v>
      </c>
      <c r="D147" s="294" t="str">
        <f t="shared" si="4"/>
        <v>190001CC</v>
      </c>
      <c r="E147" s="240"/>
      <c r="F147" s="240"/>
      <c r="G147" s="244" t="s">
        <v>127</v>
      </c>
      <c r="H147" s="245">
        <v>0</v>
      </c>
      <c r="I147" s="245">
        <v>0</v>
      </c>
      <c r="J147" s="244" t="s">
        <v>658</v>
      </c>
      <c r="K147" s="240" t="s">
        <v>871</v>
      </c>
      <c r="L147" s="240"/>
      <c r="M147" s="277"/>
    </row>
    <row r="148" spans="1:13" x14ac:dyDescent="0.2">
      <c r="A148" s="202"/>
      <c r="B148" s="240"/>
      <c r="C148" s="241" t="s">
        <v>872</v>
      </c>
      <c r="D148" s="294" t="str">
        <f t="shared" si="4"/>
        <v>190002CC</v>
      </c>
      <c r="E148" s="240"/>
      <c r="F148" s="240"/>
      <c r="G148" s="244" t="s">
        <v>127</v>
      </c>
      <c r="H148" s="245">
        <v>0</v>
      </c>
      <c r="I148" s="245">
        <v>0</v>
      </c>
      <c r="J148" s="244" t="s">
        <v>661</v>
      </c>
      <c r="K148" s="240" t="s">
        <v>871</v>
      </c>
      <c r="L148" s="240"/>
      <c r="M148" s="277"/>
    </row>
    <row r="149" spans="1:13" x14ac:dyDescent="0.2">
      <c r="A149" s="223"/>
      <c r="B149" s="253"/>
      <c r="C149" s="224" t="s">
        <v>873</v>
      </c>
      <c r="D149" s="303" t="str">
        <f t="shared" si="4"/>
        <v>XX0003CE</v>
      </c>
      <c r="E149" s="253" t="s">
        <v>707</v>
      </c>
      <c r="F149" s="253"/>
      <c r="G149" s="258" t="s">
        <v>708</v>
      </c>
      <c r="H149" s="271">
        <v>0</v>
      </c>
      <c r="I149" s="271">
        <v>0</v>
      </c>
      <c r="J149" s="258" t="s">
        <v>671</v>
      </c>
      <c r="K149" s="253" t="s">
        <v>874</v>
      </c>
      <c r="L149" s="253"/>
      <c r="M149" s="277"/>
    </row>
    <row r="150" spans="1:13" s="286" customFormat="1" ht="12.75" customHeight="1" x14ac:dyDescent="0.25">
      <c r="A150" s="314"/>
      <c r="B150" s="315"/>
      <c r="C150" s="316" t="s">
        <v>847</v>
      </c>
      <c r="D150" s="317" t="str">
        <f t="shared" si="4"/>
        <v>XX0001KB</v>
      </c>
      <c r="E150" s="318" t="s">
        <v>707</v>
      </c>
      <c r="F150" s="318"/>
      <c r="G150" s="283" t="s">
        <v>708</v>
      </c>
      <c r="H150" s="319">
        <v>0</v>
      </c>
      <c r="I150" s="319">
        <v>0</v>
      </c>
      <c r="J150" s="320" t="s">
        <v>658</v>
      </c>
      <c r="K150" s="319" t="s">
        <v>848</v>
      </c>
      <c r="L150" s="318"/>
      <c r="M150" s="273"/>
    </row>
    <row r="151" spans="1:13" s="286" customFormat="1" ht="12.75" customHeight="1" x14ac:dyDescent="0.25">
      <c r="A151" s="278"/>
      <c r="B151" s="279"/>
      <c r="C151" s="280" t="s">
        <v>786</v>
      </c>
      <c r="D151" s="281" t="str">
        <f t="shared" si="4"/>
        <v>XX0001OZ</v>
      </c>
      <c r="E151" s="282" t="s">
        <v>707</v>
      </c>
      <c r="F151" s="282"/>
      <c r="G151" s="283" t="s">
        <v>708</v>
      </c>
      <c r="H151" s="284">
        <v>0</v>
      </c>
      <c r="I151" s="284">
        <v>0</v>
      </c>
      <c r="J151" s="285" t="s">
        <v>658</v>
      </c>
      <c r="K151" s="284" t="s">
        <v>787</v>
      </c>
      <c r="L151" s="282"/>
      <c r="M151" s="273"/>
    </row>
    <row r="152" spans="1:13" s="323" customFormat="1" ht="12.75" customHeight="1" thickBot="1" x14ac:dyDescent="0.3">
      <c r="A152" s="307"/>
      <c r="B152" s="308"/>
      <c r="C152" s="309" t="s">
        <v>788</v>
      </c>
      <c r="D152" s="310" t="str">
        <f t="shared" si="4"/>
        <v>XX0002OZ</v>
      </c>
      <c r="E152" s="311" t="s">
        <v>707</v>
      </c>
      <c r="F152" s="311"/>
      <c r="G152" s="321" t="s">
        <v>708</v>
      </c>
      <c r="H152" s="312">
        <v>0</v>
      </c>
      <c r="I152" s="312">
        <v>0</v>
      </c>
      <c r="J152" s="313" t="s">
        <v>661</v>
      </c>
      <c r="K152" s="312" t="s">
        <v>787</v>
      </c>
      <c r="L152" s="311"/>
      <c r="M152" s="322"/>
    </row>
    <row r="153" spans="1:13" x14ac:dyDescent="0.2">
      <c r="A153" s="202"/>
      <c r="B153" s="203"/>
      <c r="C153" s="241"/>
      <c r="D153" s="203"/>
      <c r="E153" s="203"/>
      <c r="F153" s="203"/>
      <c r="G153" s="324"/>
      <c r="H153" s="324"/>
      <c r="I153" s="324"/>
      <c r="J153" s="205"/>
      <c r="K153" s="203"/>
      <c r="L153" s="203"/>
    </row>
    <row r="154" spans="1:13" x14ac:dyDescent="0.2">
      <c r="A154" s="202"/>
      <c r="B154" s="203"/>
      <c r="C154" s="241"/>
      <c r="D154" s="203"/>
      <c r="E154" s="203"/>
      <c r="F154" s="203"/>
      <c r="G154" s="324"/>
      <c r="H154" s="324"/>
      <c r="I154" s="324"/>
      <c r="J154" s="205"/>
      <c r="K154" s="203"/>
      <c r="L154" s="203"/>
    </row>
    <row r="155" spans="1:13" ht="12" customHeight="1" x14ac:dyDescent="0.2">
      <c r="A155" s="202"/>
      <c r="B155" s="203"/>
      <c r="C155" s="325" t="s">
        <v>875</v>
      </c>
      <c r="D155" s="326"/>
      <c r="E155" s="326"/>
      <c r="F155" s="326"/>
      <c r="G155" s="326"/>
      <c r="H155" s="326"/>
      <c r="I155" s="326"/>
      <c r="J155" s="326"/>
      <c r="K155" s="326"/>
      <c r="L155" s="327"/>
    </row>
    <row r="156" spans="1:13" x14ac:dyDescent="0.2">
      <c r="A156" s="202"/>
      <c r="B156" s="203"/>
      <c r="C156" s="326"/>
      <c r="D156" s="326"/>
      <c r="E156" s="326"/>
      <c r="F156" s="326"/>
      <c r="G156" s="326"/>
      <c r="H156" s="326"/>
      <c r="I156" s="326"/>
      <c r="J156" s="326"/>
      <c r="K156" s="326"/>
      <c r="L156" s="327"/>
    </row>
    <row r="157" spans="1:13" x14ac:dyDescent="0.2">
      <c r="A157" s="202"/>
      <c r="B157" s="203"/>
      <c r="C157" s="326"/>
      <c r="D157" s="326"/>
      <c r="E157" s="326"/>
      <c r="F157" s="326"/>
      <c r="G157" s="326"/>
      <c r="H157" s="326"/>
      <c r="I157" s="326"/>
      <c r="J157" s="326"/>
      <c r="K157" s="326"/>
      <c r="L157" s="327"/>
    </row>
    <row r="158" spans="1:13" x14ac:dyDescent="0.2">
      <c r="A158" s="202"/>
      <c r="B158" s="203"/>
      <c r="C158" s="326"/>
      <c r="D158" s="326"/>
      <c r="E158" s="326"/>
      <c r="F158" s="326"/>
      <c r="G158" s="326"/>
      <c r="H158" s="326"/>
      <c r="I158" s="326"/>
      <c r="J158" s="326"/>
      <c r="K158" s="326"/>
      <c r="L158" s="327"/>
    </row>
    <row r="159" spans="1:13" x14ac:dyDescent="0.2">
      <c r="A159" s="202"/>
      <c r="B159" s="203"/>
      <c r="C159" s="241" t="s">
        <v>876</v>
      </c>
      <c r="D159" s="203"/>
      <c r="E159" s="203"/>
      <c r="F159" s="203"/>
      <c r="G159" s="324"/>
      <c r="H159" s="324"/>
      <c r="I159" s="324"/>
      <c r="J159" s="205"/>
      <c r="K159" s="203"/>
      <c r="L159" s="203"/>
    </row>
    <row r="160" spans="1:13" x14ac:dyDescent="0.2">
      <c r="A160" s="202"/>
      <c r="B160" s="203"/>
      <c r="C160" s="203"/>
      <c r="D160" s="203"/>
      <c r="E160" s="203"/>
      <c r="F160" s="203"/>
      <c r="G160" s="324"/>
      <c r="H160" s="324"/>
      <c r="I160" s="324"/>
      <c r="J160" s="205"/>
      <c r="K160" s="203"/>
      <c r="L160" s="203"/>
    </row>
    <row r="161" spans="1:12" x14ac:dyDescent="0.2">
      <c r="A161" s="202"/>
      <c r="B161" s="203"/>
      <c r="C161" s="328" t="s">
        <v>877</v>
      </c>
      <c r="D161" s="329"/>
      <c r="E161" s="329"/>
      <c r="F161" s="329"/>
      <c r="G161" s="329"/>
      <c r="H161" s="329"/>
      <c r="I161" s="329"/>
      <c r="J161" s="329"/>
      <c r="K161" s="203"/>
      <c r="L161" s="203"/>
    </row>
    <row r="162" spans="1:12" x14ac:dyDescent="0.2">
      <c r="A162" s="202"/>
      <c r="B162" s="203"/>
      <c r="C162" s="203"/>
      <c r="D162" s="203"/>
      <c r="E162" s="203"/>
      <c r="F162" s="203"/>
      <c r="G162" s="324"/>
      <c r="H162" s="324"/>
      <c r="I162" s="324"/>
      <c r="J162" s="205"/>
      <c r="K162" s="203"/>
      <c r="L162" s="203"/>
    </row>
    <row r="163" spans="1:12" x14ac:dyDescent="0.2">
      <c r="A163" s="202"/>
      <c r="B163" s="203"/>
      <c r="C163" s="203"/>
      <c r="D163" s="203"/>
      <c r="E163" s="203"/>
      <c r="F163" s="203"/>
      <c r="G163" s="324"/>
      <c r="H163" s="324"/>
      <c r="I163" s="324"/>
      <c r="J163" s="205"/>
      <c r="K163" s="203"/>
      <c r="L163" s="203"/>
    </row>
    <row r="164" spans="1:12" x14ac:dyDescent="0.2">
      <c r="A164" s="202"/>
      <c r="B164" s="203"/>
      <c r="C164" s="241" t="s">
        <v>878</v>
      </c>
      <c r="D164" s="203"/>
      <c r="E164" s="203"/>
      <c r="F164" s="203"/>
      <c r="G164" s="324"/>
      <c r="H164" s="324"/>
      <c r="I164" s="324"/>
      <c r="J164" s="205"/>
      <c r="K164" s="203"/>
      <c r="L164" s="203"/>
    </row>
    <row r="165" spans="1:12" x14ac:dyDescent="0.2">
      <c r="A165" s="202"/>
      <c r="B165" s="203"/>
      <c r="C165" s="241" t="s">
        <v>879</v>
      </c>
      <c r="D165" s="203"/>
      <c r="E165" s="203"/>
      <c r="F165" s="203"/>
      <c r="G165" s="324"/>
      <c r="H165" s="324"/>
      <c r="I165" s="324"/>
      <c r="J165" s="205"/>
      <c r="K165" s="203"/>
      <c r="L165" s="203"/>
    </row>
    <row r="166" spans="1:12" x14ac:dyDescent="0.2">
      <c r="A166" s="202"/>
      <c r="B166" s="203"/>
      <c r="C166" s="330"/>
      <c r="D166" s="203"/>
      <c r="E166" s="203"/>
      <c r="F166" s="203"/>
      <c r="G166" s="324"/>
      <c r="H166" s="324"/>
      <c r="I166" s="324"/>
      <c r="J166" s="205"/>
      <c r="K166" s="203"/>
      <c r="L166" s="203"/>
    </row>
    <row r="184" spans="2:12" x14ac:dyDescent="0.2">
      <c r="B184" s="331"/>
      <c r="C184" s="331"/>
      <c r="D184" s="331"/>
      <c r="E184" s="331"/>
      <c r="F184" s="331"/>
      <c r="G184" s="331"/>
      <c r="H184" s="331"/>
      <c r="I184" s="331"/>
      <c r="J184" s="331"/>
      <c r="K184" s="331"/>
      <c r="L184" s="331"/>
    </row>
  </sheetData>
  <mergeCells count="2">
    <mergeCell ref="C155:K158"/>
    <mergeCell ref="C161:J161"/>
  </mergeCells>
  <pageMargins left="0.75" right="0.75" top="1" bottom="1" header="0.5" footer="0.5"/>
  <pageSetup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12009-B088-49A3-87D9-D77DDAB60839}">
  <sheetPr>
    <tabColor indexed="25"/>
    <pageSetUpPr fitToPage="1"/>
  </sheetPr>
  <dimension ref="A1:I266"/>
  <sheetViews>
    <sheetView zoomScaleNormal="100" workbookViewId="0">
      <selection activeCell="F10" sqref="F10"/>
    </sheetView>
  </sheetViews>
  <sheetFormatPr defaultColWidth="9.140625" defaultRowHeight="12.75" x14ac:dyDescent="0.2"/>
  <cols>
    <col min="1" max="1" width="6.140625" style="3" customWidth="1"/>
    <col min="2" max="2" width="7.85546875" style="19" customWidth="1"/>
    <col min="3" max="3" width="32.85546875" style="1" customWidth="1"/>
    <col min="4" max="4" width="8.140625" style="3" customWidth="1"/>
    <col min="5" max="5" width="8.5703125" style="3" customWidth="1"/>
    <col min="6" max="6" width="43.28515625" style="1" customWidth="1"/>
    <col min="7" max="7" width="20.7109375" style="2" customWidth="1"/>
    <col min="8" max="9" width="8.7109375" style="1" customWidth="1"/>
    <col min="10" max="16384" width="9.140625" style="1"/>
  </cols>
  <sheetData>
    <row r="1" spans="1:9" s="61" customFormat="1" ht="15" customHeight="1" x14ac:dyDescent="0.25">
      <c r="A1" s="192" t="s">
        <v>488</v>
      </c>
      <c r="B1" s="192"/>
      <c r="C1" s="192"/>
      <c r="D1" s="192"/>
      <c r="E1" s="192"/>
      <c r="F1" s="192"/>
      <c r="G1" s="192"/>
    </row>
    <row r="2" spans="1:9" s="6" customFormat="1" x14ac:dyDescent="0.2">
      <c r="A2" s="193" t="s">
        <v>899</v>
      </c>
      <c r="B2" s="193"/>
      <c r="C2" s="193"/>
      <c r="D2" s="193"/>
      <c r="E2" s="193"/>
      <c r="F2" s="193"/>
      <c r="G2" s="126"/>
    </row>
    <row r="3" spans="1:9" s="61" customFormat="1" ht="15" customHeight="1" x14ac:dyDescent="0.25">
      <c r="A3" s="111"/>
      <c r="B3" s="112"/>
      <c r="C3" s="79"/>
      <c r="D3" s="113"/>
      <c r="E3" s="113"/>
      <c r="F3" s="38"/>
      <c r="G3" s="59"/>
      <c r="H3" s="6"/>
      <c r="I3" s="6"/>
    </row>
    <row r="4" spans="1:9" s="58" customFormat="1" x14ac:dyDescent="0.2">
      <c r="A4" s="110" t="s">
        <v>265</v>
      </c>
      <c r="B4" s="91"/>
      <c r="C4" s="60"/>
      <c r="D4" s="90"/>
      <c r="E4" s="90"/>
      <c r="F4" s="60"/>
      <c r="G4" s="59"/>
    </row>
    <row r="5" spans="1:9" s="58" customFormat="1" x14ac:dyDescent="0.2">
      <c r="A5" s="110" t="s">
        <v>264</v>
      </c>
      <c r="B5" s="91"/>
      <c r="C5" s="60"/>
      <c r="D5" s="90"/>
      <c r="E5" s="90"/>
      <c r="F5" s="60"/>
      <c r="G5" s="59"/>
    </row>
    <row r="6" spans="1:9" s="6" customFormat="1" ht="15" x14ac:dyDescent="0.25">
      <c r="A6" s="78" t="s">
        <v>263</v>
      </c>
      <c r="B6" s="55"/>
      <c r="C6" s="41"/>
      <c r="D6" s="55"/>
      <c r="E6" s="55"/>
      <c r="F6" s="38"/>
      <c r="G6" s="2"/>
    </row>
    <row r="7" spans="1:9" s="6" customFormat="1" ht="13.5" thickBot="1" x14ac:dyDescent="0.25">
      <c r="B7" s="55"/>
      <c r="C7" s="41"/>
      <c r="D7" s="55"/>
      <c r="E7" s="55"/>
      <c r="F7" s="38"/>
      <c r="G7" s="2"/>
    </row>
    <row r="8" spans="1:9" s="38" customFormat="1" ht="26.25" thickBot="1" x14ac:dyDescent="0.25">
      <c r="A8" s="76" t="s">
        <v>262</v>
      </c>
      <c r="B8" s="75" t="s">
        <v>261</v>
      </c>
      <c r="C8" s="74" t="s">
        <v>260</v>
      </c>
      <c r="D8" s="73" t="s">
        <v>259</v>
      </c>
      <c r="E8" s="73" t="s">
        <v>258</v>
      </c>
      <c r="F8" s="73" t="s">
        <v>257</v>
      </c>
      <c r="G8" s="73" t="s">
        <v>598</v>
      </c>
    </row>
    <row r="9" spans="1:9" s="7" customFormat="1" ht="13.5" thickBot="1" x14ac:dyDescent="0.25">
      <c r="A9" s="17">
        <v>1</v>
      </c>
      <c r="B9" s="44"/>
      <c r="C9" s="49" t="s">
        <v>256</v>
      </c>
      <c r="D9" s="42">
        <v>2</v>
      </c>
      <c r="E9" s="17" t="s">
        <v>4</v>
      </c>
      <c r="F9" s="47" t="s">
        <v>255</v>
      </c>
      <c r="G9" s="48"/>
    </row>
    <row r="10" spans="1:9" s="7" customFormat="1" ht="57" customHeight="1" thickBot="1" x14ac:dyDescent="0.25">
      <c r="A10" s="17">
        <v>2</v>
      </c>
      <c r="B10" s="44"/>
      <c r="C10" s="159" t="s">
        <v>507</v>
      </c>
      <c r="D10" s="161">
        <v>6</v>
      </c>
      <c r="E10" s="162" t="s">
        <v>4</v>
      </c>
      <c r="F10" s="160" t="s">
        <v>898</v>
      </c>
      <c r="G10" s="119">
        <v>43733</v>
      </c>
    </row>
    <row r="11" spans="1:9" s="7" customFormat="1" ht="15" customHeight="1" thickBot="1" x14ac:dyDescent="0.25">
      <c r="A11" s="17">
        <v>3</v>
      </c>
      <c r="B11" s="44"/>
      <c r="C11" s="46" t="s">
        <v>254</v>
      </c>
      <c r="D11" s="42">
        <v>2</v>
      </c>
      <c r="E11" s="17" t="s">
        <v>96</v>
      </c>
      <c r="F11" s="47" t="s">
        <v>253</v>
      </c>
      <c r="G11" s="114"/>
    </row>
    <row r="12" spans="1:9" s="7" customFormat="1" ht="18.75" customHeight="1" thickBot="1" x14ac:dyDescent="0.25">
      <c r="A12" s="17">
        <f t="shared" ref="A12:A25" si="0">A11+1</f>
        <v>4</v>
      </c>
      <c r="B12" s="44"/>
      <c r="C12" s="46" t="s">
        <v>252</v>
      </c>
      <c r="D12" s="42">
        <v>6</v>
      </c>
      <c r="E12" s="17" t="s">
        <v>4</v>
      </c>
      <c r="F12" s="45" t="s">
        <v>477</v>
      </c>
      <c r="G12" s="114"/>
    </row>
    <row r="13" spans="1:9" s="7" customFormat="1" ht="17.25" customHeight="1" thickBot="1" x14ac:dyDescent="0.25">
      <c r="A13" s="17">
        <f t="shared" si="0"/>
        <v>5</v>
      </c>
      <c r="B13" s="44"/>
      <c r="C13" s="43" t="s">
        <v>250</v>
      </c>
      <c r="D13" s="42">
        <v>1</v>
      </c>
      <c r="E13" s="17" t="s">
        <v>45</v>
      </c>
      <c r="F13" s="158" t="s">
        <v>486</v>
      </c>
      <c r="G13" s="115"/>
    </row>
    <row r="14" spans="1:9" ht="16.5" customHeight="1" thickBot="1" x14ac:dyDescent="0.25">
      <c r="A14" s="17">
        <f t="shared" si="0"/>
        <v>6</v>
      </c>
      <c r="B14" s="16"/>
      <c r="C14" s="39" t="s">
        <v>249</v>
      </c>
      <c r="D14" s="34">
        <v>4</v>
      </c>
      <c r="E14" s="14" t="s">
        <v>45</v>
      </c>
      <c r="F14" s="158" t="s">
        <v>487</v>
      </c>
      <c r="G14" s="119"/>
    </row>
    <row r="15" spans="1:9" ht="30.75" customHeight="1" thickBot="1" x14ac:dyDescent="0.25">
      <c r="A15" s="17">
        <f t="shared" si="0"/>
        <v>7</v>
      </c>
      <c r="B15" s="16"/>
      <c r="C15" s="39" t="s">
        <v>476</v>
      </c>
      <c r="D15" s="34">
        <v>9</v>
      </c>
      <c r="E15" s="14" t="s">
        <v>96</v>
      </c>
      <c r="F15" s="47" t="s">
        <v>506</v>
      </c>
      <c r="G15" s="116"/>
    </row>
    <row r="16" spans="1:9" ht="26.25" thickBot="1" x14ac:dyDescent="0.25">
      <c r="A16" s="17">
        <f t="shared" si="0"/>
        <v>8</v>
      </c>
      <c r="B16" s="16" t="s">
        <v>124</v>
      </c>
      <c r="C16" s="12" t="s">
        <v>441</v>
      </c>
      <c r="D16" s="34">
        <v>1</v>
      </c>
      <c r="E16" s="17" t="s">
        <v>96</v>
      </c>
      <c r="F16" s="117" t="s">
        <v>494</v>
      </c>
      <c r="G16" s="116"/>
    </row>
    <row r="17" spans="1:7" ht="26.25" thickBot="1" x14ac:dyDescent="0.25">
      <c r="A17" s="17">
        <f t="shared" si="0"/>
        <v>9</v>
      </c>
      <c r="B17" s="16" t="s">
        <v>475</v>
      </c>
      <c r="C17" s="12" t="s">
        <v>440</v>
      </c>
      <c r="D17" s="34">
        <v>1</v>
      </c>
      <c r="E17" s="17" t="s">
        <v>96</v>
      </c>
      <c r="F17" s="117" t="s">
        <v>494</v>
      </c>
      <c r="G17" s="118"/>
    </row>
    <row r="18" spans="1:7" ht="26.25" thickBot="1" x14ac:dyDescent="0.25">
      <c r="A18" s="17">
        <f t="shared" si="0"/>
        <v>10</v>
      </c>
      <c r="B18" s="16" t="s">
        <v>244</v>
      </c>
      <c r="C18" s="12" t="s">
        <v>438</v>
      </c>
      <c r="D18" s="34">
        <v>1</v>
      </c>
      <c r="E18" s="17" t="s">
        <v>96</v>
      </c>
      <c r="F18" s="117" t="s">
        <v>494</v>
      </c>
      <c r="G18" s="114"/>
    </row>
    <row r="19" spans="1:7" ht="26.25" thickBot="1" x14ac:dyDescent="0.25">
      <c r="A19" s="17">
        <f t="shared" si="0"/>
        <v>11</v>
      </c>
      <c r="B19" s="16" t="s">
        <v>242</v>
      </c>
      <c r="C19" s="12" t="s">
        <v>474</v>
      </c>
      <c r="D19" s="34">
        <v>1</v>
      </c>
      <c r="E19" s="17" t="s">
        <v>96</v>
      </c>
      <c r="F19" s="117" t="s">
        <v>494</v>
      </c>
      <c r="G19" s="114"/>
    </row>
    <row r="20" spans="1:7" ht="26.25" thickBot="1" x14ac:dyDescent="0.25">
      <c r="A20" s="17">
        <f t="shared" si="0"/>
        <v>12</v>
      </c>
      <c r="B20" s="16" t="s">
        <v>122</v>
      </c>
      <c r="C20" s="12" t="s">
        <v>473</v>
      </c>
      <c r="D20" s="34">
        <v>1</v>
      </c>
      <c r="E20" s="17" t="s">
        <v>96</v>
      </c>
      <c r="F20" s="117" t="s">
        <v>494</v>
      </c>
      <c r="G20" s="114"/>
    </row>
    <row r="21" spans="1:7" ht="26.25" thickBot="1" x14ac:dyDescent="0.25">
      <c r="A21" s="17">
        <f t="shared" si="0"/>
        <v>13</v>
      </c>
      <c r="B21" s="16" t="s">
        <v>472</v>
      </c>
      <c r="C21" s="12" t="s">
        <v>434</v>
      </c>
      <c r="D21" s="34">
        <v>1</v>
      </c>
      <c r="E21" s="17" t="s">
        <v>96</v>
      </c>
      <c r="F21" s="117" t="s">
        <v>494</v>
      </c>
      <c r="G21" s="114"/>
    </row>
    <row r="22" spans="1:7" ht="26.25" thickBot="1" x14ac:dyDescent="0.25">
      <c r="A22" s="17">
        <f t="shared" si="0"/>
        <v>14</v>
      </c>
      <c r="B22" s="16" t="s">
        <v>471</v>
      </c>
      <c r="C22" s="12" t="s">
        <v>470</v>
      </c>
      <c r="D22" s="34">
        <v>1</v>
      </c>
      <c r="E22" s="17" t="s">
        <v>96</v>
      </c>
      <c r="F22" s="117" t="s">
        <v>494</v>
      </c>
      <c r="G22" s="114"/>
    </row>
    <row r="23" spans="1:7" ht="26.25" thickBot="1" x14ac:dyDescent="0.25">
      <c r="A23" s="17">
        <f t="shared" si="0"/>
        <v>15</v>
      </c>
      <c r="B23" s="16" t="s">
        <v>469</v>
      </c>
      <c r="C23" s="12" t="s">
        <v>468</v>
      </c>
      <c r="D23" s="34">
        <v>1</v>
      </c>
      <c r="E23" s="17" t="s">
        <v>96</v>
      </c>
      <c r="F23" s="117" t="s">
        <v>494</v>
      </c>
      <c r="G23" s="114"/>
    </row>
    <row r="24" spans="1:7" ht="26.25" thickBot="1" x14ac:dyDescent="0.25">
      <c r="A24" s="17">
        <f t="shared" si="0"/>
        <v>16</v>
      </c>
      <c r="B24" s="16" t="s">
        <v>467</v>
      </c>
      <c r="C24" s="12" t="s">
        <v>466</v>
      </c>
      <c r="D24" s="34">
        <v>1</v>
      </c>
      <c r="E24" s="17" t="s">
        <v>96</v>
      </c>
      <c r="F24" s="117" t="s">
        <v>494</v>
      </c>
      <c r="G24" s="114"/>
    </row>
    <row r="25" spans="1:7" ht="68.25" customHeight="1" thickBot="1" x14ac:dyDescent="0.25">
      <c r="A25" s="17">
        <f t="shared" si="0"/>
        <v>17</v>
      </c>
      <c r="B25" s="16" t="s">
        <v>240</v>
      </c>
      <c r="C25" s="12" t="s">
        <v>465</v>
      </c>
      <c r="D25" s="34">
        <v>8</v>
      </c>
      <c r="E25" s="14" t="s">
        <v>45</v>
      </c>
      <c r="F25" s="174" t="s">
        <v>880</v>
      </c>
      <c r="G25" s="115"/>
    </row>
    <row r="26" spans="1:7" ht="16.5" customHeight="1" thickBot="1" x14ac:dyDescent="0.25">
      <c r="A26" s="40" t="s">
        <v>432</v>
      </c>
      <c r="B26" s="67"/>
      <c r="C26" s="35"/>
      <c r="D26" s="34"/>
      <c r="E26" s="33"/>
      <c r="F26" s="117"/>
      <c r="G26" s="114"/>
    </row>
    <row r="27" spans="1:7" s="6" customFormat="1" ht="81" customHeight="1" thickBot="1" x14ac:dyDescent="0.25">
      <c r="A27" s="17">
        <f>A25+1</f>
        <v>18</v>
      </c>
      <c r="B27" s="16" t="s">
        <v>232</v>
      </c>
      <c r="C27" s="175" t="s">
        <v>597</v>
      </c>
      <c r="D27" s="34">
        <v>4</v>
      </c>
      <c r="E27" s="14" t="s">
        <v>4</v>
      </c>
      <c r="F27" s="47" t="s">
        <v>596</v>
      </c>
      <c r="G27" s="116"/>
    </row>
    <row r="28" spans="1:7" s="6" customFormat="1" ht="173.25" customHeight="1" thickBot="1" x14ac:dyDescent="0.25">
      <c r="A28" s="17">
        <f t="shared" ref="A28:A39" si="1">A27+1</f>
        <v>19</v>
      </c>
      <c r="B28" s="16" t="s">
        <v>230</v>
      </c>
      <c r="C28" s="12" t="s">
        <v>231</v>
      </c>
      <c r="D28" s="34">
        <v>9</v>
      </c>
      <c r="E28" s="14" t="s">
        <v>45</v>
      </c>
      <c r="F28" s="157" t="s">
        <v>600</v>
      </c>
      <c r="G28" s="119"/>
    </row>
    <row r="29" spans="1:7" s="6" customFormat="1" ht="27.75" customHeight="1" thickBot="1" x14ac:dyDescent="0.25">
      <c r="A29" s="17">
        <f t="shared" si="1"/>
        <v>20</v>
      </c>
      <c r="B29" s="16" t="s">
        <v>230</v>
      </c>
      <c r="C29" s="12" t="s">
        <v>491</v>
      </c>
      <c r="D29" s="34">
        <v>1</v>
      </c>
      <c r="E29" s="14" t="s">
        <v>96</v>
      </c>
      <c r="F29" s="117" t="s">
        <v>494</v>
      </c>
      <c r="G29" s="114"/>
    </row>
    <row r="30" spans="1:7" s="6" customFormat="1" ht="230.25" thickBot="1" x14ac:dyDescent="0.25">
      <c r="A30" s="17">
        <f t="shared" si="1"/>
        <v>21</v>
      </c>
      <c r="B30" s="16" t="s">
        <v>228</v>
      </c>
      <c r="C30" s="12" t="s">
        <v>225</v>
      </c>
      <c r="D30" s="34">
        <v>10</v>
      </c>
      <c r="E30" s="14" t="s">
        <v>4</v>
      </c>
      <c r="F30" s="156" t="s">
        <v>891</v>
      </c>
      <c r="G30" s="116"/>
    </row>
    <row r="31" spans="1:7" s="6" customFormat="1" ht="26.25" thickBot="1" x14ac:dyDescent="0.25">
      <c r="A31" s="17">
        <f t="shared" si="1"/>
        <v>22</v>
      </c>
      <c r="B31" s="16" t="s">
        <v>226</v>
      </c>
      <c r="C31" s="12" t="s">
        <v>464</v>
      </c>
      <c r="D31" s="34">
        <v>6</v>
      </c>
      <c r="E31" s="14" t="s">
        <v>45</v>
      </c>
      <c r="F31" s="47" t="s">
        <v>508</v>
      </c>
      <c r="G31" s="116"/>
    </row>
    <row r="32" spans="1:7" s="6" customFormat="1" ht="39" thickBot="1" x14ac:dyDescent="0.25">
      <c r="A32" s="17">
        <f t="shared" si="1"/>
        <v>23</v>
      </c>
      <c r="B32" s="16" t="s">
        <v>224</v>
      </c>
      <c r="C32" s="12" t="s">
        <v>217</v>
      </c>
      <c r="D32" s="34">
        <v>6</v>
      </c>
      <c r="E32" s="14" t="s">
        <v>45</v>
      </c>
      <c r="F32" s="164" t="s">
        <v>586</v>
      </c>
      <c r="G32" s="114"/>
    </row>
    <row r="33" spans="1:7" s="6" customFormat="1" ht="77.25" thickBot="1" x14ac:dyDescent="0.25">
      <c r="A33" s="17">
        <f t="shared" si="1"/>
        <v>24</v>
      </c>
      <c r="B33" s="20" t="s">
        <v>222</v>
      </c>
      <c r="C33" s="31" t="s">
        <v>227</v>
      </c>
      <c r="D33" s="21">
        <v>71</v>
      </c>
      <c r="E33" s="37" t="s">
        <v>4</v>
      </c>
      <c r="F33" s="47" t="s">
        <v>601</v>
      </c>
      <c r="G33" s="115"/>
    </row>
    <row r="34" spans="1:7" s="6" customFormat="1" ht="51.75" thickBot="1" x14ac:dyDescent="0.25">
      <c r="A34" s="17">
        <f t="shared" si="1"/>
        <v>25</v>
      </c>
      <c r="B34" s="20" t="s">
        <v>220</v>
      </c>
      <c r="C34" s="31" t="s">
        <v>223</v>
      </c>
      <c r="D34" s="21">
        <v>22</v>
      </c>
      <c r="E34" s="37" t="s">
        <v>96</v>
      </c>
      <c r="F34" s="121" t="s">
        <v>509</v>
      </c>
      <c r="G34" s="125"/>
    </row>
    <row r="35" spans="1:7" s="6" customFormat="1" ht="51.75" thickBot="1" x14ac:dyDescent="0.25">
      <c r="A35" s="17">
        <f t="shared" si="1"/>
        <v>26</v>
      </c>
      <c r="B35" s="20" t="s">
        <v>218</v>
      </c>
      <c r="C35" s="31" t="s">
        <v>221</v>
      </c>
      <c r="D35" s="21">
        <v>17</v>
      </c>
      <c r="E35" s="37" t="s">
        <v>96</v>
      </c>
      <c r="F35" s="172" t="s">
        <v>534</v>
      </c>
      <c r="G35" s="115"/>
    </row>
    <row r="36" spans="1:7" s="6" customFormat="1" ht="64.5" customHeight="1" thickBot="1" x14ac:dyDescent="0.25">
      <c r="A36" s="17">
        <f t="shared" si="1"/>
        <v>27</v>
      </c>
      <c r="B36" s="20" t="s">
        <v>216</v>
      </c>
      <c r="C36" s="31" t="s">
        <v>219</v>
      </c>
      <c r="D36" s="21">
        <v>9</v>
      </c>
      <c r="E36" s="37" t="s">
        <v>45</v>
      </c>
      <c r="F36" s="121" t="s">
        <v>512</v>
      </c>
      <c r="G36" s="115"/>
    </row>
    <row r="37" spans="1:7" s="6" customFormat="1" ht="84" customHeight="1" thickBot="1" x14ac:dyDescent="0.25">
      <c r="A37" s="17">
        <f t="shared" si="1"/>
        <v>28</v>
      </c>
      <c r="B37" s="20" t="s">
        <v>211</v>
      </c>
      <c r="C37" s="31" t="s">
        <v>215</v>
      </c>
      <c r="D37" s="34">
        <v>30</v>
      </c>
      <c r="E37" s="37" t="s">
        <v>4</v>
      </c>
      <c r="F37" s="160" t="s">
        <v>893</v>
      </c>
      <c r="G37" s="115"/>
    </row>
    <row r="38" spans="1:7" s="6" customFormat="1" ht="54" customHeight="1" thickBot="1" x14ac:dyDescent="0.25">
      <c r="A38" s="17">
        <f t="shared" si="1"/>
        <v>29</v>
      </c>
      <c r="B38" s="20" t="s">
        <v>209</v>
      </c>
      <c r="C38" s="31" t="s">
        <v>213</v>
      </c>
      <c r="D38" s="34">
        <v>10</v>
      </c>
      <c r="E38" s="37" t="s">
        <v>45</v>
      </c>
      <c r="F38" s="141" t="s">
        <v>587</v>
      </c>
      <c r="G38" s="115"/>
    </row>
    <row r="39" spans="1:7" s="6" customFormat="1" ht="52.5" customHeight="1" thickBot="1" x14ac:dyDescent="0.25">
      <c r="A39" s="17">
        <f t="shared" si="1"/>
        <v>30</v>
      </c>
      <c r="B39" s="16" t="s">
        <v>463</v>
      </c>
      <c r="C39" s="12" t="s">
        <v>431</v>
      </c>
      <c r="D39" s="34">
        <v>75</v>
      </c>
      <c r="E39" s="37" t="s">
        <v>4</v>
      </c>
      <c r="F39" s="120" t="s">
        <v>513</v>
      </c>
      <c r="G39" s="114"/>
    </row>
    <row r="40" spans="1:7" ht="13.5" thickBot="1" x14ac:dyDescent="0.25">
      <c r="A40" s="40" t="s">
        <v>462</v>
      </c>
      <c r="B40" s="67"/>
      <c r="C40" s="35"/>
      <c r="D40" s="34"/>
      <c r="E40" s="33"/>
      <c r="F40" s="32"/>
      <c r="G40" s="114"/>
    </row>
    <row r="41" spans="1:7" s="6" customFormat="1" ht="74.25" customHeight="1" thickBot="1" x14ac:dyDescent="0.25">
      <c r="A41" s="17">
        <f>A39+1</f>
        <v>31</v>
      </c>
      <c r="B41" s="16" t="s">
        <v>79</v>
      </c>
      <c r="C41" s="12" t="s">
        <v>126</v>
      </c>
      <c r="D41" s="34">
        <v>13</v>
      </c>
      <c r="E41" s="14" t="s">
        <v>45</v>
      </c>
      <c r="F41" s="47" t="s">
        <v>588</v>
      </c>
      <c r="G41" s="116"/>
    </row>
    <row r="42" spans="1:7" s="6" customFormat="1" ht="51.75" customHeight="1" thickBot="1" x14ac:dyDescent="0.25">
      <c r="A42" s="17">
        <f t="shared" ref="A42:A55" si="2">A41+1</f>
        <v>32</v>
      </c>
      <c r="B42" s="16" t="s">
        <v>136</v>
      </c>
      <c r="C42" s="12" t="s">
        <v>199</v>
      </c>
      <c r="D42" s="34">
        <v>13</v>
      </c>
      <c r="E42" s="14" t="s">
        <v>45</v>
      </c>
      <c r="F42" s="142" t="s">
        <v>531</v>
      </c>
      <c r="G42" s="114"/>
    </row>
    <row r="43" spans="1:7" s="6" customFormat="1" ht="55.5" customHeight="1" thickBot="1" x14ac:dyDescent="0.25">
      <c r="A43" s="17">
        <f t="shared" si="2"/>
        <v>33</v>
      </c>
      <c r="B43" s="16" t="s">
        <v>195</v>
      </c>
      <c r="C43" s="12" t="s">
        <v>198</v>
      </c>
      <c r="D43" s="34">
        <v>13</v>
      </c>
      <c r="E43" s="14" t="s">
        <v>45</v>
      </c>
      <c r="F43" s="142" t="s">
        <v>531</v>
      </c>
      <c r="G43" s="114"/>
    </row>
    <row r="44" spans="1:7" s="6" customFormat="1" ht="65.25" customHeight="1" thickBot="1" x14ac:dyDescent="0.25">
      <c r="A44" s="17">
        <f t="shared" si="2"/>
        <v>34</v>
      </c>
      <c r="B44" s="16" t="s">
        <v>131</v>
      </c>
      <c r="C44" s="12" t="s">
        <v>197</v>
      </c>
      <c r="D44" s="34">
        <v>13</v>
      </c>
      <c r="E44" s="14" t="s">
        <v>45</v>
      </c>
      <c r="F44" s="165" t="s">
        <v>589</v>
      </c>
      <c r="G44" s="116"/>
    </row>
    <row r="45" spans="1:7" ht="34.5" customHeight="1" thickBot="1" x14ac:dyDescent="0.25">
      <c r="A45" s="17">
        <f t="shared" si="2"/>
        <v>35</v>
      </c>
      <c r="B45" s="16" t="s">
        <v>127</v>
      </c>
      <c r="C45" s="12" t="s">
        <v>461</v>
      </c>
      <c r="D45" s="34">
        <v>1</v>
      </c>
      <c r="E45" s="17" t="s">
        <v>96</v>
      </c>
      <c r="F45" s="117" t="s">
        <v>494</v>
      </c>
      <c r="G45" s="114"/>
    </row>
    <row r="46" spans="1:7" ht="39" thickBot="1" x14ac:dyDescent="0.25">
      <c r="A46" s="17">
        <f t="shared" si="2"/>
        <v>36</v>
      </c>
      <c r="B46" s="16"/>
      <c r="C46" s="31" t="s">
        <v>191</v>
      </c>
      <c r="D46" s="34">
        <v>1</v>
      </c>
      <c r="E46" s="17" t="s">
        <v>96</v>
      </c>
      <c r="F46" s="117" t="s">
        <v>494</v>
      </c>
      <c r="G46" s="114"/>
    </row>
    <row r="47" spans="1:7" ht="166.5" thickBot="1" x14ac:dyDescent="0.25">
      <c r="A47" s="17">
        <f t="shared" si="2"/>
        <v>37</v>
      </c>
      <c r="B47" s="16"/>
      <c r="C47" s="12" t="s">
        <v>190</v>
      </c>
      <c r="D47" s="34">
        <v>9</v>
      </c>
      <c r="E47" s="14" t="s">
        <v>4</v>
      </c>
      <c r="F47" s="1" t="s">
        <v>602</v>
      </c>
      <c r="G47" s="114"/>
    </row>
    <row r="48" spans="1:7" ht="141" thickBot="1" x14ac:dyDescent="0.25">
      <c r="A48" s="17">
        <f t="shared" si="2"/>
        <v>38</v>
      </c>
      <c r="B48" s="16"/>
      <c r="C48" s="12" t="s">
        <v>189</v>
      </c>
      <c r="D48" s="34">
        <v>8</v>
      </c>
      <c r="E48" s="14" t="s">
        <v>45</v>
      </c>
      <c r="F48" s="121" t="s">
        <v>603</v>
      </c>
      <c r="G48" s="114"/>
    </row>
    <row r="49" spans="1:7" ht="52.5" customHeight="1" thickBot="1" x14ac:dyDescent="0.25">
      <c r="A49" s="17">
        <f t="shared" si="2"/>
        <v>39</v>
      </c>
      <c r="B49" s="16"/>
      <c r="C49" s="31" t="s">
        <v>188</v>
      </c>
      <c r="D49" s="34">
        <v>10</v>
      </c>
      <c r="E49" s="14" t="s">
        <v>45</v>
      </c>
      <c r="F49" s="141" t="s">
        <v>590</v>
      </c>
      <c r="G49" s="115"/>
    </row>
    <row r="50" spans="1:7" ht="51" customHeight="1" thickBot="1" x14ac:dyDescent="0.25">
      <c r="A50" s="17">
        <f t="shared" si="2"/>
        <v>40</v>
      </c>
      <c r="B50" s="16"/>
      <c r="C50" s="12" t="s">
        <v>187</v>
      </c>
      <c r="D50" s="34">
        <v>30</v>
      </c>
      <c r="E50" s="14" t="s">
        <v>4</v>
      </c>
      <c r="F50" s="47" t="s">
        <v>515</v>
      </c>
      <c r="G50" s="31"/>
    </row>
    <row r="51" spans="1:7" ht="99" customHeight="1" thickBot="1" x14ac:dyDescent="0.25">
      <c r="A51" s="17">
        <f t="shared" si="2"/>
        <v>41</v>
      </c>
      <c r="B51" s="16"/>
      <c r="C51" s="12" t="s">
        <v>186</v>
      </c>
      <c r="D51" s="34">
        <v>30</v>
      </c>
      <c r="E51" s="14" t="s">
        <v>4</v>
      </c>
      <c r="F51" s="121" t="s">
        <v>604</v>
      </c>
      <c r="G51" s="116"/>
    </row>
    <row r="52" spans="1:7" ht="57" customHeight="1" thickBot="1" x14ac:dyDescent="0.25">
      <c r="A52" s="17">
        <f t="shared" si="2"/>
        <v>42</v>
      </c>
      <c r="B52" s="16"/>
      <c r="C52" s="12" t="s">
        <v>185</v>
      </c>
      <c r="D52" s="34">
        <v>15</v>
      </c>
      <c r="E52" s="14" t="s">
        <v>96</v>
      </c>
      <c r="F52" s="121" t="s">
        <v>497</v>
      </c>
      <c r="G52" s="116"/>
    </row>
    <row r="53" spans="1:7" ht="69.75" customHeight="1" thickBot="1" x14ac:dyDescent="0.25">
      <c r="A53" s="17">
        <f t="shared" si="2"/>
        <v>43</v>
      </c>
      <c r="B53" s="16"/>
      <c r="C53" s="12" t="s">
        <v>184</v>
      </c>
      <c r="D53" s="34">
        <v>2</v>
      </c>
      <c r="E53" s="14" t="s">
        <v>96</v>
      </c>
      <c r="F53" s="121" t="s">
        <v>498</v>
      </c>
      <c r="G53" s="116"/>
    </row>
    <row r="54" spans="1:7" ht="69" customHeight="1" thickBot="1" x14ac:dyDescent="0.25">
      <c r="A54" s="17">
        <f t="shared" si="2"/>
        <v>44</v>
      </c>
      <c r="B54" s="16"/>
      <c r="C54" s="12" t="s">
        <v>183</v>
      </c>
      <c r="D54" s="34">
        <v>9</v>
      </c>
      <c r="E54" s="14" t="s">
        <v>45</v>
      </c>
      <c r="F54" s="121" t="s">
        <v>499</v>
      </c>
      <c r="G54" s="116"/>
    </row>
    <row r="55" spans="1:7" ht="89.25" customHeight="1" thickBot="1" x14ac:dyDescent="0.25">
      <c r="A55" s="17">
        <f t="shared" si="2"/>
        <v>45</v>
      </c>
      <c r="B55" s="16"/>
      <c r="C55" s="12" t="s">
        <v>182</v>
      </c>
      <c r="D55" s="34">
        <v>9</v>
      </c>
      <c r="E55" s="14" t="s">
        <v>45</v>
      </c>
      <c r="F55" s="166" t="s">
        <v>881</v>
      </c>
      <c r="G55" s="114"/>
    </row>
    <row r="56" spans="1:7" ht="16.5" customHeight="1" x14ac:dyDescent="0.25">
      <c r="A56" s="1"/>
      <c r="B56" s="1"/>
      <c r="D56" s="1"/>
      <c r="E56" s="1"/>
      <c r="G56" s="114"/>
    </row>
    <row r="57" spans="1:7" ht="16.5" customHeight="1" thickBot="1" x14ac:dyDescent="0.3">
      <c r="A57" s="1"/>
      <c r="B57" s="1"/>
      <c r="D57" s="1"/>
      <c r="E57" s="1"/>
      <c r="G57" s="114"/>
    </row>
    <row r="58" spans="1:7" ht="13.5" thickBot="1" x14ac:dyDescent="0.25">
      <c r="A58" s="40" t="s">
        <v>181</v>
      </c>
      <c r="B58" s="67"/>
      <c r="C58" s="35"/>
      <c r="D58" s="34"/>
      <c r="E58" s="33"/>
      <c r="F58" s="39"/>
      <c r="G58" s="180"/>
    </row>
    <row r="59" spans="1:7" ht="13.5" thickBot="1" x14ac:dyDescent="0.25">
      <c r="A59" s="40" t="s">
        <v>425</v>
      </c>
      <c r="B59" s="67"/>
      <c r="C59" s="35"/>
      <c r="D59" s="34"/>
      <c r="E59" s="33"/>
      <c r="F59" s="39"/>
      <c r="G59" s="180"/>
    </row>
    <row r="60" spans="1:7" ht="54.75" customHeight="1" thickBot="1" x14ac:dyDescent="0.25">
      <c r="A60" s="17">
        <f>A55+1</f>
        <v>46</v>
      </c>
      <c r="B60" s="16" t="s">
        <v>162</v>
      </c>
      <c r="C60" s="15" t="s">
        <v>460</v>
      </c>
      <c r="D60" s="14">
        <v>14</v>
      </c>
      <c r="E60" s="14" t="s">
        <v>45</v>
      </c>
      <c r="F60" s="167" t="s">
        <v>531</v>
      </c>
      <c r="G60" s="116"/>
    </row>
    <row r="61" spans="1:7" ht="44.25" customHeight="1" thickBot="1" x14ac:dyDescent="0.25">
      <c r="A61" s="17">
        <f>A60+1</f>
        <v>47</v>
      </c>
      <c r="B61" s="16" t="s">
        <v>160</v>
      </c>
      <c r="C61" s="39" t="s">
        <v>459</v>
      </c>
      <c r="D61" s="14">
        <v>14</v>
      </c>
      <c r="E61" s="14" t="s">
        <v>45</v>
      </c>
      <c r="F61" s="167" t="s">
        <v>531</v>
      </c>
      <c r="G61" s="116"/>
    </row>
    <row r="62" spans="1:7" ht="54.75" customHeight="1" thickBot="1" x14ac:dyDescent="0.25">
      <c r="A62" s="17">
        <f>A61+1</f>
        <v>48</v>
      </c>
      <c r="B62" s="16" t="s">
        <v>158</v>
      </c>
      <c r="C62" s="15" t="s">
        <v>458</v>
      </c>
      <c r="D62" s="14">
        <v>14</v>
      </c>
      <c r="E62" s="14" t="s">
        <v>45</v>
      </c>
      <c r="F62" s="167" t="s">
        <v>531</v>
      </c>
      <c r="G62" s="116"/>
    </row>
    <row r="63" spans="1:7" ht="63" customHeight="1" thickBot="1" x14ac:dyDescent="0.25">
      <c r="A63" s="17">
        <f>A62+1</f>
        <v>49</v>
      </c>
      <c r="B63" s="16" t="s">
        <v>156</v>
      </c>
      <c r="C63" s="39" t="s">
        <v>457</v>
      </c>
      <c r="D63" s="14">
        <v>14</v>
      </c>
      <c r="E63" s="14" t="s">
        <v>45</v>
      </c>
      <c r="F63" s="167" t="s">
        <v>531</v>
      </c>
      <c r="G63" s="116"/>
    </row>
    <row r="64" spans="1:7" ht="60.75" customHeight="1" thickBot="1" x14ac:dyDescent="0.25">
      <c r="A64" s="17">
        <f>A63+1</f>
        <v>50</v>
      </c>
      <c r="B64" s="16" t="s">
        <v>154</v>
      </c>
      <c r="C64" s="39" t="s">
        <v>456</v>
      </c>
      <c r="D64" s="14">
        <v>14</v>
      </c>
      <c r="E64" s="14" t="s">
        <v>45</v>
      </c>
      <c r="F64" s="167" t="s">
        <v>531</v>
      </c>
      <c r="G64" s="116"/>
    </row>
    <row r="65" spans="1:7" ht="51" customHeight="1" thickBot="1" x14ac:dyDescent="0.25">
      <c r="A65" s="17">
        <f>A64+1</f>
        <v>51</v>
      </c>
      <c r="B65" s="16" t="s">
        <v>152</v>
      </c>
      <c r="C65" s="74" t="s">
        <v>165</v>
      </c>
      <c r="D65" s="14">
        <v>14</v>
      </c>
      <c r="E65" s="14" t="s">
        <v>45</v>
      </c>
      <c r="F65" s="168" t="s">
        <v>592</v>
      </c>
      <c r="G65" s="116"/>
    </row>
    <row r="66" spans="1:7" ht="16.5" customHeight="1" x14ac:dyDescent="0.25">
      <c r="A66" s="1"/>
      <c r="B66" s="1"/>
      <c r="D66" s="1"/>
      <c r="E66" s="1"/>
      <c r="G66" s="1"/>
    </row>
    <row r="67" spans="1:7" ht="16.5" customHeight="1" thickBot="1" x14ac:dyDescent="0.3">
      <c r="A67" s="1"/>
      <c r="B67" s="1"/>
      <c r="D67" s="1"/>
      <c r="E67" s="1"/>
      <c r="G67" s="1"/>
    </row>
    <row r="68" spans="1:7" ht="13.5" thickBot="1" x14ac:dyDescent="0.25">
      <c r="A68" s="40" t="s">
        <v>175</v>
      </c>
      <c r="B68" s="67"/>
      <c r="C68" s="35"/>
      <c r="D68" s="34"/>
      <c r="E68" s="33"/>
      <c r="F68" s="86"/>
      <c r="G68" s="114"/>
    </row>
    <row r="69" spans="1:7" ht="51.75" customHeight="1" thickBot="1" x14ac:dyDescent="0.25">
      <c r="A69" s="17">
        <f>A65+1</f>
        <v>52</v>
      </c>
      <c r="B69" s="16" t="s">
        <v>150</v>
      </c>
      <c r="C69" s="39" t="s">
        <v>174</v>
      </c>
      <c r="D69" s="14">
        <v>14</v>
      </c>
      <c r="E69" s="85" t="s">
        <v>45</v>
      </c>
      <c r="F69" s="167" t="s">
        <v>531</v>
      </c>
      <c r="G69" s="114"/>
    </row>
    <row r="70" spans="1:7" ht="67.5" customHeight="1" thickBot="1" x14ac:dyDescent="0.25">
      <c r="A70" s="17">
        <f>A69+1</f>
        <v>53</v>
      </c>
      <c r="B70" s="16" t="s">
        <v>148</v>
      </c>
      <c r="C70" s="39" t="s">
        <v>173</v>
      </c>
      <c r="D70" s="14">
        <v>14</v>
      </c>
      <c r="E70" s="85" t="s">
        <v>45</v>
      </c>
      <c r="F70" s="167" t="s">
        <v>531</v>
      </c>
      <c r="G70" s="114"/>
    </row>
    <row r="71" spans="1:7" ht="39" customHeight="1" thickBot="1" x14ac:dyDescent="0.25">
      <c r="A71" s="17">
        <f>A70+1</f>
        <v>54</v>
      </c>
      <c r="B71" s="16" t="s">
        <v>145</v>
      </c>
      <c r="C71" s="39" t="s">
        <v>455</v>
      </c>
      <c r="D71" s="14">
        <v>14</v>
      </c>
      <c r="E71" s="85" t="s">
        <v>45</v>
      </c>
      <c r="F71" s="167" t="s">
        <v>531</v>
      </c>
      <c r="G71" s="114"/>
    </row>
    <row r="72" spans="1:7" ht="64.5" customHeight="1" thickBot="1" x14ac:dyDescent="0.25">
      <c r="A72" s="17">
        <f>A71+1</f>
        <v>55</v>
      </c>
      <c r="B72" s="16" t="s">
        <v>143</v>
      </c>
      <c r="C72" s="74" t="s">
        <v>165</v>
      </c>
      <c r="D72" s="14">
        <v>14</v>
      </c>
      <c r="E72" s="14" t="s">
        <v>45</v>
      </c>
      <c r="F72" s="169" t="s">
        <v>592</v>
      </c>
      <c r="G72" s="114"/>
    </row>
    <row r="73" spans="1:7" ht="16.5" customHeight="1" x14ac:dyDescent="0.25">
      <c r="A73" s="1"/>
      <c r="B73" s="1"/>
      <c r="D73" s="1"/>
      <c r="E73" s="1"/>
      <c r="G73" s="1"/>
    </row>
    <row r="74" spans="1:7" ht="16.5" customHeight="1" thickBot="1" x14ac:dyDescent="0.3">
      <c r="A74" s="1"/>
      <c r="B74" s="1"/>
      <c r="D74" s="1"/>
      <c r="E74" s="1"/>
      <c r="G74" s="1"/>
    </row>
    <row r="75" spans="1:7" ht="13.5" thickBot="1" x14ac:dyDescent="0.25">
      <c r="A75" s="40" t="s">
        <v>171</v>
      </c>
      <c r="B75" s="67"/>
      <c r="C75" s="35"/>
      <c r="D75" s="34"/>
      <c r="E75" s="33"/>
      <c r="F75" s="32"/>
      <c r="G75" s="114"/>
    </row>
    <row r="76" spans="1:7" ht="45.75" customHeight="1" thickBot="1" x14ac:dyDescent="0.25">
      <c r="A76" s="17">
        <f>A72+1</f>
        <v>56</v>
      </c>
      <c r="B76" s="20" t="s">
        <v>85</v>
      </c>
      <c r="C76" s="15" t="s">
        <v>454</v>
      </c>
      <c r="D76" s="14">
        <v>30</v>
      </c>
      <c r="E76" s="37" t="s">
        <v>4</v>
      </c>
      <c r="F76" s="120" t="s">
        <v>516</v>
      </c>
      <c r="G76" s="114"/>
    </row>
    <row r="77" spans="1:7" ht="122.25" customHeight="1" thickBot="1" x14ac:dyDescent="0.25">
      <c r="A77" s="17">
        <f>A76+1</f>
        <v>57</v>
      </c>
      <c r="B77" s="20" t="s">
        <v>85</v>
      </c>
      <c r="C77" s="15" t="s">
        <v>453</v>
      </c>
      <c r="D77" s="14">
        <v>9</v>
      </c>
      <c r="E77" s="14" t="s">
        <v>45</v>
      </c>
      <c r="F77" s="47" t="s">
        <v>593</v>
      </c>
      <c r="G77" s="116"/>
    </row>
    <row r="78" spans="1:7" ht="69.75" customHeight="1" thickBot="1" x14ac:dyDescent="0.25">
      <c r="A78" s="17">
        <f>A77+1</f>
        <v>58</v>
      </c>
      <c r="B78" s="16" t="s">
        <v>82</v>
      </c>
      <c r="C78" s="39" t="s">
        <v>168</v>
      </c>
      <c r="D78" s="14">
        <v>14</v>
      </c>
      <c r="E78" s="14" t="s">
        <v>45</v>
      </c>
      <c r="F78" s="167" t="s">
        <v>531</v>
      </c>
      <c r="G78" s="116"/>
    </row>
    <row r="79" spans="1:7" ht="42" customHeight="1" thickBot="1" x14ac:dyDescent="0.25">
      <c r="A79" s="17">
        <f>A78+1</f>
        <v>59</v>
      </c>
      <c r="B79" s="16" t="s">
        <v>79</v>
      </c>
      <c r="C79" s="39" t="s">
        <v>452</v>
      </c>
      <c r="D79" s="14">
        <v>14</v>
      </c>
      <c r="E79" s="14" t="s">
        <v>45</v>
      </c>
      <c r="F79" s="167" t="s">
        <v>531</v>
      </c>
      <c r="G79" s="116"/>
    </row>
    <row r="80" spans="1:7" ht="65.25" customHeight="1" thickBot="1" x14ac:dyDescent="0.25">
      <c r="A80" s="17">
        <f>A79+1</f>
        <v>60</v>
      </c>
      <c r="B80" s="16" t="s">
        <v>136</v>
      </c>
      <c r="C80" s="39" t="s">
        <v>166</v>
      </c>
      <c r="D80" s="14">
        <v>14</v>
      </c>
      <c r="E80" s="14" t="s">
        <v>45</v>
      </c>
      <c r="F80" s="167" t="s">
        <v>531</v>
      </c>
      <c r="G80" s="116"/>
    </row>
    <row r="81" spans="1:7" ht="59.25" customHeight="1" thickBot="1" x14ac:dyDescent="0.25">
      <c r="A81" s="17">
        <f>A80+1</f>
        <v>61</v>
      </c>
      <c r="B81" s="16" t="s">
        <v>195</v>
      </c>
      <c r="C81" s="74" t="s">
        <v>165</v>
      </c>
      <c r="D81" s="14">
        <v>14</v>
      </c>
      <c r="E81" s="14" t="s">
        <v>45</v>
      </c>
      <c r="F81" s="122" t="s">
        <v>531</v>
      </c>
      <c r="G81" s="116"/>
    </row>
    <row r="82" spans="1:7" ht="20.25" customHeight="1" x14ac:dyDescent="0.25">
      <c r="A82" s="1"/>
      <c r="B82" s="1"/>
      <c r="D82" s="1"/>
      <c r="E82" s="1"/>
      <c r="G82" s="1"/>
    </row>
    <row r="83" spans="1:7" ht="20.25" customHeight="1" thickBot="1" x14ac:dyDescent="0.3">
      <c r="A83" s="1"/>
      <c r="B83" s="1"/>
      <c r="D83" s="1"/>
      <c r="E83" s="1"/>
      <c r="G83" s="1"/>
    </row>
    <row r="84" spans="1:7" ht="13.5" thickBot="1" x14ac:dyDescent="0.25">
      <c r="A84" s="40" t="s">
        <v>164</v>
      </c>
      <c r="B84" s="67"/>
      <c r="C84" s="35"/>
      <c r="D84" s="34"/>
      <c r="E84" s="33"/>
      <c r="F84" s="32"/>
      <c r="G84" s="114"/>
    </row>
    <row r="85" spans="1:7" ht="13.5" thickBot="1" x14ac:dyDescent="0.25">
      <c r="A85" s="40" t="s">
        <v>163</v>
      </c>
      <c r="B85" s="67"/>
      <c r="C85" s="35"/>
      <c r="D85" s="34"/>
      <c r="E85" s="33"/>
      <c r="F85" s="32"/>
      <c r="G85" s="114"/>
    </row>
    <row r="86" spans="1:7" ht="51.75" customHeight="1" thickBot="1" x14ac:dyDescent="0.25">
      <c r="A86" s="17">
        <f>A81+1</f>
        <v>62</v>
      </c>
      <c r="B86" s="16" t="s">
        <v>162</v>
      </c>
      <c r="C86" s="39" t="s">
        <v>451</v>
      </c>
      <c r="D86" s="14">
        <v>14</v>
      </c>
      <c r="E86" s="14" t="s">
        <v>45</v>
      </c>
      <c r="F86" s="167" t="s">
        <v>531</v>
      </c>
      <c r="G86" s="116"/>
    </row>
    <row r="87" spans="1:7" ht="60.75" customHeight="1" thickBot="1" x14ac:dyDescent="0.25">
      <c r="A87" s="17">
        <f t="shared" ref="A87:A95" si="3">A86+1</f>
        <v>63</v>
      </c>
      <c r="B87" s="16" t="s">
        <v>160</v>
      </c>
      <c r="C87" s="15" t="s">
        <v>450</v>
      </c>
      <c r="D87" s="14">
        <v>14</v>
      </c>
      <c r="E87" s="14" t="s">
        <v>45</v>
      </c>
      <c r="F87" s="167" t="s">
        <v>531</v>
      </c>
      <c r="G87" s="116"/>
    </row>
    <row r="88" spans="1:7" ht="89.25" customHeight="1" thickBot="1" x14ac:dyDescent="0.25">
      <c r="A88" s="17">
        <f t="shared" si="3"/>
        <v>64</v>
      </c>
      <c r="B88" s="16" t="s">
        <v>158</v>
      </c>
      <c r="C88" s="39" t="s">
        <v>449</v>
      </c>
      <c r="D88" s="14">
        <v>14</v>
      </c>
      <c r="E88" s="14" t="s">
        <v>45</v>
      </c>
      <c r="F88" s="167" t="s">
        <v>531</v>
      </c>
      <c r="G88" s="116"/>
    </row>
    <row r="89" spans="1:7" ht="49.5" customHeight="1" thickBot="1" x14ac:dyDescent="0.25">
      <c r="A89" s="17">
        <f t="shared" si="3"/>
        <v>65</v>
      </c>
      <c r="B89" s="16" t="s">
        <v>156</v>
      </c>
      <c r="C89" s="39" t="s">
        <v>448</v>
      </c>
      <c r="D89" s="14">
        <v>14</v>
      </c>
      <c r="E89" s="14" t="s">
        <v>45</v>
      </c>
      <c r="F89" s="167" t="s">
        <v>531</v>
      </c>
      <c r="G89" s="116"/>
    </row>
    <row r="90" spans="1:7" ht="54" customHeight="1" thickBot="1" x14ac:dyDescent="0.25">
      <c r="A90" s="17">
        <f t="shared" si="3"/>
        <v>66</v>
      </c>
      <c r="B90" s="16" t="s">
        <v>154</v>
      </c>
      <c r="C90" s="39" t="s">
        <v>155</v>
      </c>
      <c r="D90" s="14">
        <v>14</v>
      </c>
      <c r="E90" s="14" t="s">
        <v>45</v>
      </c>
      <c r="F90" s="167" t="s">
        <v>531</v>
      </c>
      <c r="G90" s="116"/>
    </row>
    <row r="91" spans="1:7" ht="65.25" customHeight="1" thickBot="1" x14ac:dyDescent="0.25">
      <c r="A91" s="17">
        <f t="shared" si="3"/>
        <v>67</v>
      </c>
      <c r="B91" s="16" t="s">
        <v>152</v>
      </c>
      <c r="C91" s="39" t="s">
        <v>420</v>
      </c>
      <c r="D91" s="14">
        <v>14</v>
      </c>
      <c r="E91" s="14" t="s">
        <v>45</v>
      </c>
      <c r="F91" s="167" t="s">
        <v>531</v>
      </c>
      <c r="G91" s="116"/>
    </row>
    <row r="92" spans="1:7" ht="39" customHeight="1" thickBot="1" x14ac:dyDescent="0.25">
      <c r="A92" s="17">
        <f t="shared" si="3"/>
        <v>68</v>
      </c>
      <c r="B92" s="16" t="s">
        <v>150</v>
      </c>
      <c r="C92" s="74" t="s">
        <v>153</v>
      </c>
      <c r="D92" s="14">
        <v>14</v>
      </c>
      <c r="E92" s="14" t="s">
        <v>45</v>
      </c>
      <c r="F92" s="122" t="s">
        <v>531</v>
      </c>
      <c r="G92" s="116"/>
    </row>
    <row r="93" spans="1:7" ht="66" customHeight="1" thickBot="1" x14ac:dyDescent="0.25">
      <c r="A93" s="17">
        <f t="shared" si="3"/>
        <v>69</v>
      </c>
      <c r="B93" s="16" t="s">
        <v>148</v>
      </c>
      <c r="C93" s="39" t="s">
        <v>151</v>
      </c>
      <c r="D93" s="14">
        <v>14</v>
      </c>
      <c r="E93" s="14" t="s">
        <v>45</v>
      </c>
      <c r="F93" s="122" t="s">
        <v>567</v>
      </c>
      <c r="G93" s="116"/>
    </row>
    <row r="94" spans="1:7" ht="49.5" customHeight="1" thickBot="1" x14ac:dyDescent="0.25">
      <c r="A94" s="17">
        <f t="shared" si="3"/>
        <v>70</v>
      </c>
      <c r="B94" s="16" t="s">
        <v>145</v>
      </c>
      <c r="C94" s="39" t="s">
        <v>149</v>
      </c>
      <c r="D94" s="14">
        <v>8</v>
      </c>
      <c r="E94" s="14" t="s">
        <v>4</v>
      </c>
      <c r="F94" s="120" t="s">
        <v>594</v>
      </c>
      <c r="G94" s="114"/>
    </row>
    <row r="95" spans="1:7" ht="69.75" customHeight="1" thickBot="1" x14ac:dyDescent="0.25">
      <c r="A95" s="17">
        <f t="shared" si="3"/>
        <v>71</v>
      </c>
      <c r="B95" s="16" t="s">
        <v>143</v>
      </c>
      <c r="C95" s="74" t="s">
        <v>147</v>
      </c>
      <c r="D95" s="14">
        <v>14</v>
      </c>
      <c r="E95" s="14" t="s">
        <v>45</v>
      </c>
      <c r="F95" s="120" t="s">
        <v>567</v>
      </c>
      <c r="G95" s="116"/>
    </row>
    <row r="96" spans="1:7" ht="19.5" customHeight="1" x14ac:dyDescent="0.25">
      <c r="A96" s="1"/>
      <c r="B96" s="1"/>
      <c r="D96" s="1"/>
      <c r="E96" s="1"/>
      <c r="G96" s="1"/>
    </row>
    <row r="97" spans="1:7" ht="24.75" customHeight="1" thickBot="1" x14ac:dyDescent="0.3">
      <c r="A97" s="1"/>
      <c r="B97" s="1"/>
      <c r="D97" s="1"/>
      <c r="E97" s="1"/>
      <c r="G97" s="1"/>
    </row>
    <row r="98" spans="1:7" ht="13.5" thickBot="1" x14ac:dyDescent="0.25">
      <c r="A98" s="40" t="s">
        <v>146</v>
      </c>
      <c r="B98" s="67"/>
      <c r="C98" s="35"/>
      <c r="D98" s="34"/>
      <c r="E98" s="33"/>
      <c r="F98" s="32"/>
      <c r="G98" s="114"/>
    </row>
    <row r="99" spans="1:7" ht="84" customHeight="1" thickBot="1" x14ac:dyDescent="0.25">
      <c r="A99" s="17">
        <f>A95+1</f>
        <v>72</v>
      </c>
      <c r="B99" s="16" t="s">
        <v>85</v>
      </c>
      <c r="C99" s="39" t="s">
        <v>447</v>
      </c>
      <c r="D99" s="14">
        <v>14</v>
      </c>
      <c r="E99" s="14" t="s">
        <v>45</v>
      </c>
      <c r="F99" s="167" t="s">
        <v>531</v>
      </c>
      <c r="G99" s="116"/>
    </row>
    <row r="100" spans="1:7" ht="60" customHeight="1" thickBot="1" x14ac:dyDescent="0.25">
      <c r="A100" s="17">
        <f t="shared" ref="A100:A108" si="4">A99+1</f>
        <v>73</v>
      </c>
      <c r="B100" s="16" t="s">
        <v>140</v>
      </c>
      <c r="C100" s="35" t="s">
        <v>419</v>
      </c>
      <c r="D100" s="14">
        <v>14</v>
      </c>
      <c r="E100" s="14" t="s">
        <v>45</v>
      </c>
      <c r="F100" s="167" t="s">
        <v>531</v>
      </c>
      <c r="G100" s="116"/>
    </row>
    <row r="101" spans="1:7" ht="69.75" customHeight="1" thickBot="1" x14ac:dyDescent="0.25">
      <c r="A101" s="17">
        <f t="shared" si="4"/>
        <v>74</v>
      </c>
      <c r="B101" s="16" t="s">
        <v>82</v>
      </c>
      <c r="C101" s="35" t="s">
        <v>446</v>
      </c>
      <c r="D101" s="14">
        <v>14</v>
      </c>
      <c r="E101" s="14" t="s">
        <v>45</v>
      </c>
      <c r="F101" s="167" t="s">
        <v>531</v>
      </c>
      <c r="G101" s="116"/>
    </row>
    <row r="102" spans="1:7" ht="49.5" customHeight="1" thickBot="1" x14ac:dyDescent="0.25">
      <c r="A102" s="17">
        <f t="shared" si="4"/>
        <v>75</v>
      </c>
      <c r="B102" s="16" t="s">
        <v>79</v>
      </c>
      <c r="C102" s="35" t="s">
        <v>445</v>
      </c>
      <c r="D102" s="14">
        <v>14</v>
      </c>
      <c r="E102" s="14" t="s">
        <v>45</v>
      </c>
      <c r="F102" s="167" t="s">
        <v>531</v>
      </c>
      <c r="G102" s="116"/>
    </row>
    <row r="103" spans="1:7" ht="69.75" customHeight="1" thickBot="1" x14ac:dyDescent="0.25">
      <c r="A103" s="17">
        <f t="shared" si="4"/>
        <v>76</v>
      </c>
      <c r="B103" s="16" t="s">
        <v>136</v>
      </c>
      <c r="C103" s="123" t="s">
        <v>137</v>
      </c>
      <c r="D103" s="14">
        <v>14</v>
      </c>
      <c r="E103" s="14" t="s">
        <v>45</v>
      </c>
      <c r="F103" s="122" t="s">
        <v>531</v>
      </c>
      <c r="G103" s="116"/>
    </row>
    <row r="104" spans="1:7" ht="76.5" customHeight="1" thickBot="1" x14ac:dyDescent="0.25">
      <c r="A104" s="17">
        <f t="shared" si="4"/>
        <v>77</v>
      </c>
      <c r="B104" s="16" t="s">
        <v>195</v>
      </c>
      <c r="C104" s="123" t="s">
        <v>135</v>
      </c>
      <c r="D104" s="14">
        <v>14</v>
      </c>
      <c r="E104" s="14" t="s">
        <v>45</v>
      </c>
      <c r="F104" s="122" t="s">
        <v>567</v>
      </c>
      <c r="G104" s="116"/>
    </row>
    <row r="105" spans="1:7" ht="39" thickBot="1" x14ac:dyDescent="0.25">
      <c r="A105" s="17">
        <f>A104+1</f>
        <v>78</v>
      </c>
      <c r="B105" s="16" t="s">
        <v>131</v>
      </c>
      <c r="C105" s="123" t="s">
        <v>132</v>
      </c>
      <c r="D105" s="14">
        <v>6</v>
      </c>
      <c r="E105" s="37" t="s">
        <v>4</v>
      </c>
      <c r="F105" s="122" t="s">
        <v>605</v>
      </c>
      <c r="G105" s="114"/>
    </row>
    <row r="106" spans="1:7" ht="65.25" customHeight="1" thickBot="1" x14ac:dyDescent="0.25">
      <c r="A106" s="17">
        <f t="shared" si="4"/>
        <v>79</v>
      </c>
      <c r="B106" s="16" t="s">
        <v>129</v>
      </c>
      <c r="C106" s="15" t="s">
        <v>130</v>
      </c>
      <c r="D106" s="14">
        <v>14</v>
      </c>
      <c r="E106" s="37" t="s">
        <v>45</v>
      </c>
      <c r="F106" s="122" t="s">
        <v>531</v>
      </c>
      <c r="G106" s="114"/>
    </row>
    <row r="107" spans="1:7" ht="57.75" customHeight="1" thickBot="1" x14ac:dyDescent="0.25">
      <c r="A107" s="17">
        <f t="shared" si="4"/>
        <v>80</v>
      </c>
      <c r="B107" s="16" t="s">
        <v>127</v>
      </c>
      <c r="C107" s="18" t="s">
        <v>444</v>
      </c>
      <c r="D107" s="14">
        <v>8</v>
      </c>
      <c r="E107" s="14" t="s">
        <v>4</v>
      </c>
      <c r="F107" s="120" t="s">
        <v>533</v>
      </c>
      <c r="G107" s="114"/>
    </row>
    <row r="108" spans="1:7" ht="51.75" customHeight="1" thickBot="1" x14ac:dyDescent="0.25">
      <c r="A108" s="17">
        <f t="shared" si="4"/>
        <v>81</v>
      </c>
      <c r="B108" s="16" t="s">
        <v>416</v>
      </c>
      <c r="C108" s="123" t="s">
        <v>126</v>
      </c>
      <c r="D108" s="14">
        <v>14</v>
      </c>
      <c r="E108" s="37" t="s">
        <v>45</v>
      </c>
      <c r="F108" s="122" t="s">
        <v>606</v>
      </c>
      <c r="G108" s="116"/>
    </row>
    <row r="109" spans="1:7" ht="26.25" thickBot="1" x14ac:dyDescent="0.25">
      <c r="A109" s="17" t="s">
        <v>6</v>
      </c>
      <c r="B109" s="16"/>
      <c r="C109" s="15" t="s">
        <v>5</v>
      </c>
      <c r="D109" s="14">
        <v>5</v>
      </c>
      <c r="E109" s="14" t="s">
        <v>4</v>
      </c>
      <c r="F109" s="13" t="s">
        <v>3</v>
      </c>
      <c r="G109" s="114"/>
    </row>
    <row r="110" spans="1:7" s="6" customFormat="1" x14ac:dyDescent="0.2">
      <c r="A110" s="9"/>
      <c r="B110" s="9"/>
      <c r="D110" s="7"/>
      <c r="E110" s="7"/>
      <c r="G110" s="10"/>
    </row>
    <row r="111" spans="1:7" s="6" customFormat="1" x14ac:dyDescent="0.2">
      <c r="A111" s="9"/>
      <c r="B111" s="9"/>
      <c r="C111" s="6" t="s">
        <v>2</v>
      </c>
      <c r="D111" s="11">
        <f>SUM(D9:D109)</f>
        <v>993</v>
      </c>
      <c r="E111" s="7"/>
      <c r="G111" s="2"/>
    </row>
    <row r="112" spans="1:7" s="6" customFormat="1" x14ac:dyDescent="0.2">
      <c r="A112" s="9"/>
      <c r="B112" s="9"/>
      <c r="C112" s="6" t="s">
        <v>1</v>
      </c>
      <c r="D112" s="9">
        <f>A108</f>
        <v>81</v>
      </c>
      <c r="E112" s="7"/>
      <c r="G112" s="2"/>
    </row>
    <row r="113" spans="1:7" s="6" customFormat="1" x14ac:dyDescent="0.2">
      <c r="A113" s="9"/>
      <c r="B113" s="9"/>
      <c r="C113" s="6" t="s">
        <v>0</v>
      </c>
      <c r="D113" s="8">
        <f>SUM(D111:D112)</f>
        <v>1074</v>
      </c>
      <c r="E113" s="7"/>
      <c r="G113" s="2"/>
    </row>
    <row r="115" spans="1:7" x14ac:dyDescent="0.2">
      <c r="A115" s="63"/>
      <c r="B115" s="63"/>
      <c r="C115" s="5"/>
    </row>
    <row r="116" spans="1:7" x14ac:dyDescent="0.2">
      <c r="A116" s="63"/>
      <c r="B116" s="63"/>
      <c r="C116" s="5"/>
    </row>
    <row r="117" spans="1:7" x14ac:dyDescent="0.2">
      <c r="B117" s="9"/>
      <c r="C117" s="5"/>
    </row>
    <row r="132" ht="13.15" customHeight="1" x14ac:dyDescent="0.2"/>
    <row r="133" ht="13.15" customHeight="1" x14ac:dyDescent="0.2"/>
    <row r="261" spans="6:6" x14ac:dyDescent="0.2">
      <c r="F261" s="38"/>
    </row>
    <row r="262" spans="6:6" x14ac:dyDescent="0.2">
      <c r="F262" s="124"/>
    </row>
    <row r="266" spans="6:6" x14ac:dyDescent="0.2">
      <c r="F266" s="38"/>
    </row>
  </sheetData>
  <mergeCells count="2">
    <mergeCell ref="A1:G1"/>
    <mergeCell ref="A2:F2"/>
  </mergeCells>
  <hyperlinks>
    <hyperlink ref="F32" r:id="rId1" display="http://www.census.gov/" xr:uid="{D25A1E33-8F90-45D8-A918-B44394BC4A75}"/>
  </hyperlinks>
  <pageMargins left="0.7" right="0.7" top="0.75" bottom="0.75" header="0.3" footer="0.3"/>
  <pageSetup paperSize="5" fitToHeight="0" orientation="landscape" r:id="rId2"/>
  <headerFooter alignWithMargins="0">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8A59-8E1A-4325-A683-D2CA10D2134C}">
  <sheetPr>
    <tabColor indexed="25"/>
    <pageSetUpPr fitToPage="1"/>
  </sheetPr>
  <dimension ref="A1:K290"/>
  <sheetViews>
    <sheetView topLeftCell="A19" zoomScaleNormal="100" workbookViewId="0">
      <selection activeCell="A3" sqref="A3"/>
    </sheetView>
  </sheetViews>
  <sheetFormatPr defaultColWidth="9.140625" defaultRowHeight="12.75" x14ac:dyDescent="0.2"/>
  <cols>
    <col min="1" max="1" width="6.140625" style="3" customWidth="1"/>
    <col min="2" max="2" width="7.85546875" style="19" customWidth="1"/>
    <col min="3" max="3" width="32.85546875" style="1" customWidth="1"/>
    <col min="4" max="4" width="7.28515625" style="3" customWidth="1"/>
    <col min="5" max="5" width="7.42578125" style="3" customWidth="1"/>
    <col min="6" max="6" width="40.42578125" style="2" customWidth="1"/>
    <col min="7" max="7" width="28.85546875" style="1" customWidth="1"/>
    <col min="8" max="10" width="9.140625" style="1"/>
    <col min="11" max="11" width="76" style="1" customWidth="1"/>
    <col min="12" max="16384" width="9.140625" style="1"/>
  </cols>
  <sheetData>
    <row r="1" spans="1:7" s="83" customFormat="1" ht="15" x14ac:dyDescent="0.25">
      <c r="A1" s="199" t="s">
        <v>492</v>
      </c>
      <c r="B1" s="199"/>
      <c r="C1" s="199"/>
      <c r="D1" s="199"/>
      <c r="E1" s="199"/>
      <c r="F1" s="199"/>
      <c r="G1" s="199"/>
    </row>
    <row r="2" spans="1:7" s="6" customFormat="1" x14ac:dyDescent="0.2">
      <c r="A2" s="198" t="s">
        <v>900</v>
      </c>
      <c r="B2" s="198"/>
      <c r="C2" s="198"/>
      <c r="D2" s="198"/>
      <c r="E2" s="198"/>
      <c r="F2" s="198"/>
      <c r="G2" s="198"/>
    </row>
    <row r="3" spans="1:7" s="61" customFormat="1" ht="15" x14ac:dyDescent="0.25">
      <c r="A3" s="78"/>
      <c r="B3" s="82"/>
      <c r="C3" s="81"/>
      <c r="D3" s="80"/>
      <c r="E3" s="80"/>
      <c r="F3" s="81"/>
      <c r="G3" s="79"/>
    </row>
    <row r="4" spans="1:7" s="58" customFormat="1" x14ac:dyDescent="0.2">
      <c r="A4" s="194" t="s">
        <v>265</v>
      </c>
      <c r="B4" s="194"/>
      <c r="C4" s="194"/>
      <c r="D4" s="194"/>
      <c r="E4" s="194"/>
      <c r="F4" s="146"/>
      <c r="G4" s="60"/>
    </row>
    <row r="5" spans="1:7" s="6" customFormat="1" x14ac:dyDescent="0.2">
      <c r="A5" s="128" t="s">
        <v>264</v>
      </c>
      <c r="B5" s="77"/>
      <c r="C5" s="77"/>
      <c r="D5" s="77"/>
      <c r="E5" s="77"/>
      <c r="F5" s="147"/>
      <c r="G5" s="38"/>
    </row>
    <row r="6" spans="1:7" s="6" customFormat="1" ht="15.75" thickBot="1" x14ac:dyDescent="0.3">
      <c r="A6" s="78" t="s">
        <v>263</v>
      </c>
      <c r="B6" s="77"/>
      <c r="C6" s="77"/>
      <c r="D6" s="77"/>
      <c r="E6" s="77"/>
      <c r="F6" s="147"/>
      <c r="G6" s="38"/>
    </row>
    <row r="7" spans="1:7" s="38" customFormat="1" ht="26.25" thickBot="1" x14ac:dyDescent="0.25">
      <c r="A7" s="76" t="s">
        <v>262</v>
      </c>
      <c r="B7" s="75" t="s">
        <v>261</v>
      </c>
      <c r="C7" s="74" t="s">
        <v>260</v>
      </c>
      <c r="D7" s="73" t="s">
        <v>259</v>
      </c>
      <c r="E7" s="73" t="s">
        <v>258</v>
      </c>
      <c r="F7" s="70" t="s">
        <v>257</v>
      </c>
      <c r="G7" s="70" t="s">
        <v>882</v>
      </c>
    </row>
    <row r="8" spans="1:7" s="7" customFormat="1" ht="13.5" thickBot="1" x14ac:dyDescent="0.25">
      <c r="A8" s="17">
        <v>1</v>
      </c>
      <c r="B8" s="44"/>
      <c r="C8" s="49" t="s">
        <v>256</v>
      </c>
      <c r="D8" s="42">
        <v>2</v>
      </c>
      <c r="E8" s="17" t="s">
        <v>4</v>
      </c>
      <c r="F8" s="31" t="s">
        <v>255</v>
      </c>
      <c r="G8" s="12"/>
    </row>
    <row r="9" spans="1:7" s="7" customFormat="1" ht="77.25" thickBot="1" x14ac:dyDescent="0.25">
      <c r="A9" s="17">
        <v>2</v>
      </c>
      <c r="B9" s="44"/>
      <c r="C9" s="159" t="s">
        <v>507</v>
      </c>
      <c r="D9" s="161">
        <v>6</v>
      </c>
      <c r="E9" s="162" t="s">
        <v>4</v>
      </c>
      <c r="F9" s="160" t="s">
        <v>898</v>
      </c>
      <c r="G9" s="119">
        <v>43733</v>
      </c>
    </row>
    <row r="10" spans="1:7" s="7" customFormat="1" ht="13.5" thickBot="1" x14ac:dyDescent="0.25">
      <c r="A10" s="17">
        <v>3</v>
      </c>
      <c r="B10" s="44"/>
      <c r="C10" s="46" t="s">
        <v>254</v>
      </c>
      <c r="D10" s="42">
        <v>2</v>
      </c>
      <c r="E10" s="17" t="s">
        <v>96</v>
      </c>
      <c r="F10" s="31" t="s">
        <v>253</v>
      </c>
      <c r="G10" s="12"/>
    </row>
    <row r="11" spans="1:7" s="7" customFormat="1" ht="13.5" thickBot="1" x14ac:dyDescent="0.25">
      <c r="A11" s="17">
        <f t="shared" ref="A11:A25" si="0">A10+1</f>
        <v>4</v>
      </c>
      <c r="B11" s="44"/>
      <c r="C11" s="46" t="s">
        <v>252</v>
      </c>
      <c r="D11" s="42">
        <v>3</v>
      </c>
      <c r="E11" s="17" t="s">
        <v>4</v>
      </c>
      <c r="F11" s="148" t="s">
        <v>443</v>
      </c>
      <c r="G11" s="12"/>
    </row>
    <row r="12" spans="1:7" s="7" customFormat="1" ht="13.5" thickBot="1" x14ac:dyDescent="0.25">
      <c r="A12" s="17">
        <f t="shared" si="0"/>
        <v>5</v>
      </c>
      <c r="B12" s="44"/>
      <c r="C12" s="43" t="s">
        <v>250</v>
      </c>
      <c r="D12" s="42">
        <v>1</v>
      </c>
      <c r="E12" s="17" t="s">
        <v>45</v>
      </c>
      <c r="F12" s="159" t="s">
        <v>486</v>
      </c>
      <c r="G12" s="129"/>
    </row>
    <row r="13" spans="1:7" ht="13.5" thickBot="1" x14ac:dyDescent="0.25">
      <c r="A13" s="17">
        <f t="shared" si="0"/>
        <v>6</v>
      </c>
      <c r="B13" s="16"/>
      <c r="C13" s="39" t="s">
        <v>249</v>
      </c>
      <c r="D13" s="34">
        <v>4</v>
      </c>
      <c r="E13" s="14" t="s">
        <v>45</v>
      </c>
      <c r="F13" s="159" t="s">
        <v>487</v>
      </c>
      <c r="G13" s="12"/>
    </row>
    <row r="14" spans="1:7" ht="51.75" thickBot="1" x14ac:dyDescent="0.25">
      <c r="A14" s="17">
        <f t="shared" si="0"/>
        <v>7</v>
      </c>
      <c r="B14" s="16" t="s">
        <v>246</v>
      </c>
      <c r="C14" s="31" t="s">
        <v>248</v>
      </c>
      <c r="D14" s="34">
        <v>1</v>
      </c>
      <c r="E14" s="14" t="s">
        <v>96</v>
      </c>
      <c r="F14" s="150" t="s">
        <v>532</v>
      </c>
      <c r="G14" s="31"/>
    </row>
    <row r="15" spans="1:7" ht="39" thickBot="1" x14ac:dyDescent="0.25">
      <c r="A15" s="17">
        <f t="shared" si="0"/>
        <v>8</v>
      </c>
      <c r="B15" s="16" t="s">
        <v>246</v>
      </c>
      <c r="C15" s="12" t="s">
        <v>247</v>
      </c>
      <c r="D15" s="34">
        <v>8</v>
      </c>
      <c r="E15" s="14" t="s">
        <v>45</v>
      </c>
      <c r="F15" s="160" t="s">
        <v>505</v>
      </c>
      <c r="G15" s="130"/>
    </row>
    <row r="16" spans="1:7" ht="39" thickBot="1" x14ac:dyDescent="0.25">
      <c r="A16" s="17">
        <f t="shared" si="0"/>
        <v>9</v>
      </c>
      <c r="B16" s="16" t="s">
        <v>246</v>
      </c>
      <c r="C16" s="12" t="s">
        <v>245</v>
      </c>
      <c r="D16" s="34">
        <v>8</v>
      </c>
      <c r="E16" s="14" t="s">
        <v>45</v>
      </c>
      <c r="F16" s="160" t="s">
        <v>504</v>
      </c>
      <c r="G16" s="130"/>
    </row>
    <row r="17" spans="1:11" ht="37.5" customHeight="1" thickBot="1" x14ac:dyDescent="0.25">
      <c r="A17" s="17">
        <f t="shared" si="0"/>
        <v>10</v>
      </c>
      <c r="B17" s="16" t="s">
        <v>244</v>
      </c>
      <c r="C17" s="12" t="s">
        <v>442</v>
      </c>
      <c r="D17" s="34">
        <v>1</v>
      </c>
      <c r="E17" s="14" t="s">
        <v>96</v>
      </c>
      <c r="F17" s="31" t="s">
        <v>511</v>
      </c>
      <c r="G17" s="12"/>
    </row>
    <row r="18" spans="1:11" ht="39" thickBot="1" x14ac:dyDescent="0.25">
      <c r="A18" s="17">
        <f t="shared" si="0"/>
        <v>11</v>
      </c>
      <c r="B18" s="16" t="s">
        <v>244</v>
      </c>
      <c r="C18" s="31" t="s">
        <v>241</v>
      </c>
      <c r="D18" s="34">
        <v>1</v>
      </c>
      <c r="E18" s="14" t="s">
        <v>96</v>
      </c>
      <c r="F18" s="31" t="s">
        <v>517</v>
      </c>
      <c r="G18" s="12"/>
    </row>
    <row r="19" spans="1:11" ht="39" thickBot="1" x14ac:dyDescent="0.25">
      <c r="A19" s="17">
        <f t="shared" si="0"/>
        <v>12</v>
      </c>
      <c r="B19" s="16" t="s">
        <v>240</v>
      </c>
      <c r="C19" s="12" t="s">
        <v>441</v>
      </c>
      <c r="D19" s="34">
        <v>1</v>
      </c>
      <c r="E19" s="14" t="s">
        <v>96</v>
      </c>
      <c r="F19" s="31" t="s">
        <v>517</v>
      </c>
      <c r="G19" s="12"/>
    </row>
    <row r="20" spans="1:11" ht="39" thickBot="1" x14ac:dyDescent="0.25">
      <c r="A20" s="17">
        <f t="shared" si="0"/>
        <v>13</v>
      </c>
      <c r="B20" s="16" t="s">
        <v>238</v>
      </c>
      <c r="C20" s="12" t="s">
        <v>440</v>
      </c>
      <c r="D20" s="34">
        <v>1</v>
      </c>
      <c r="E20" s="14" t="s">
        <v>96</v>
      </c>
      <c r="F20" s="31" t="s">
        <v>517</v>
      </c>
      <c r="G20" s="12"/>
    </row>
    <row r="21" spans="1:11" ht="39" thickBot="1" x14ac:dyDescent="0.25">
      <c r="A21" s="17">
        <f t="shared" si="0"/>
        <v>14</v>
      </c>
      <c r="B21" s="16" t="s">
        <v>236</v>
      </c>
      <c r="C21" s="12" t="s">
        <v>439</v>
      </c>
      <c r="D21" s="34">
        <v>1</v>
      </c>
      <c r="E21" s="14" t="s">
        <v>96</v>
      </c>
      <c r="F21" s="31" t="s">
        <v>517</v>
      </c>
      <c r="G21" s="12"/>
    </row>
    <row r="22" spans="1:11" ht="39" thickBot="1" x14ac:dyDescent="0.25">
      <c r="A22" s="17">
        <f t="shared" si="0"/>
        <v>15</v>
      </c>
      <c r="B22" s="16" t="s">
        <v>234</v>
      </c>
      <c r="C22" s="12" t="s">
        <v>438</v>
      </c>
      <c r="D22" s="34">
        <v>1</v>
      </c>
      <c r="E22" s="14" t="s">
        <v>96</v>
      </c>
      <c r="F22" s="31" t="s">
        <v>517</v>
      </c>
      <c r="G22" s="12"/>
    </row>
    <row r="23" spans="1:11" ht="39" thickBot="1" x14ac:dyDescent="0.25">
      <c r="A23" s="17">
        <f t="shared" si="0"/>
        <v>16</v>
      </c>
      <c r="B23" s="16" t="s">
        <v>437</v>
      </c>
      <c r="C23" s="12" t="s">
        <v>436</v>
      </c>
      <c r="D23" s="34">
        <v>1</v>
      </c>
      <c r="E23" s="14" t="s">
        <v>96</v>
      </c>
      <c r="F23" s="31" t="s">
        <v>517</v>
      </c>
      <c r="G23" s="12"/>
    </row>
    <row r="24" spans="1:11" ht="39" thickBot="1" x14ac:dyDescent="0.25">
      <c r="A24" s="17">
        <f t="shared" si="0"/>
        <v>17</v>
      </c>
      <c r="B24" s="16" t="s">
        <v>435</v>
      </c>
      <c r="C24" s="12" t="s">
        <v>434</v>
      </c>
      <c r="D24" s="34">
        <v>1</v>
      </c>
      <c r="E24" s="14" t="s">
        <v>96</v>
      </c>
      <c r="F24" s="31" t="s">
        <v>517</v>
      </c>
      <c r="G24" s="12"/>
    </row>
    <row r="25" spans="1:11" ht="39" thickBot="1" x14ac:dyDescent="0.25">
      <c r="A25" s="17">
        <f t="shared" si="0"/>
        <v>18</v>
      </c>
      <c r="B25" s="16"/>
      <c r="C25" s="12" t="s">
        <v>433</v>
      </c>
      <c r="D25" s="34">
        <v>2</v>
      </c>
      <c r="E25" s="14" t="s">
        <v>45</v>
      </c>
      <c r="F25" s="47" t="s">
        <v>536</v>
      </c>
      <c r="G25" s="12"/>
    </row>
    <row r="26" spans="1:11" ht="13.5" thickBot="1" x14ac:dyDescent="0.3">
      <c r="A26" s="1"/>
      <c r="B26" s="1"/>
      <c r="D26" s="1"/>
      <c r="E26" s="1"/>
    </row>
    <row r="27" spans="1:11" ht="13.5" thickBot="1" x14ac:dyDescent="0.25">
      <c r="A27" s="40" t="s">
        <v>432</v>
      </c>
      <c r="B27" s="67"/>
      <c r="C27" s="35"/>
      <c r="D27" s="34"/>
      <c r="E27" s="33"/>
      <c r="F27" s="47"/>
      <c r="G27" s="12"/>
    </row>
    <row r="28" spans="1:11" s="6" customFormat="1" ht="88.5" customHeight="1" thickBot="1" x14ac:dyDescent="0.25">
      <c r="A28" s="17">
        <f>A25+1</f>
        <v>19</v>
      </c>
      <c r="B28" s="16" t="s">
        <v>232</v>
      </c>
      <c r="C28" s="175" t="s">
        <v>597</v>
      </c>
      <c r="D28" s="34">
        <v>4</v>
      </c>
      <c r="E28" s="14" t="s">
        <v>4</v>
      </c>
      <c r="F28" s="47" t="s">
        <v>607</v>
      </c>
      <c r="G28" s="31"/>
      <c r="H28" s="71"/>
      <c r="I28" s="71"/>
      <c r="J28" s="71"/>
    </row>
    <row r="29" spans="1:11" s="6" customFormat="1" ht="175.5" customHeight="1" thickBot="1" x14ac:dyDescent="0.25">
      <c r="A29" s="17">
        <f t="shared" ref="A29:A39" si="1">A28+1</f>
        <v>20</v>
      </c>
      <c r="B29" s="16" t="s">
        <v>230</v>
      </c>
      <c r="C29" s="12" t="s">
        <v>231</v>
      </c>
      <c r="D29" s="34">
        <v>9</v>
      </c>
      <c r="E29" s="14" t="s">
        <v>45</v>
      </c>
      <c r="F29" s="116" t="s">
        <v>552</v>
      </c>
      <c r="G29" s="31"/>
    </row>
    <row r="30" spans="1:11" s="6" customFormat="1" ht="39" thickBot="1" x14ac:dyDescent="0.25">
      <c r="A30" s="17">
        <f t="shared" si="1"/>
        <v>21</v>
      </c>
      <c r="B30" s="16" t="s">
        <v>230</v>
      </c>
      <c r="C30" s="12" t="s">
        <v>229</v>
      </c>
      <c r="D30" s="34">
        <v>1</v>
      </c>
      <c r="E30" s="14" t="s">
        <v>96</v>
      </c>
      <c r="F30" s="31" t="s">
        <v>511</v>
      </c>
      <c r="G30" s="31"/>
    </row>
    <row r="31" spans="1:11" s="6" customFormat="1" ht="87.75" customHeight="1" thickBot="1" x14ac:dyDescent="0.25">
      <c r="A31" s="17">
        <f t="shared" si="1"/>
        <v>22</v>
      </c>
      <c r="B31" s="20" t="s">
        <v>228</v>
      </c>
      <c r="C31" s="31" t="s">
        <v>227</v>
      </c>
      <c r="D31" s="21">
        <v>71</v>
      </c>
      <c r="E31" s="37" t="s">
        <v>4</v>
      </c>
      <c r="F31" s="47" t="s">
        <v>601</v>
      </c>
      <c r="G31" s="129"/>
    </row>
    <row r="32" spans="1:11" s="6" customFormat="1" ht="236.25" customHeight="1" thickBot="1" x14ac:dyDescent="0.25">
      <c r="A32" s="17">
        <f t="shared" si="1"/>
        <v>23</v>
      </c>
      <c r="B32" s="16" t="s">
        <v>226</v>
      </c>
      <c r="C32" s="12" t="s">
        <v>225</v>
      </c>
      <c r="D32" s="34">
        <v>10</v>
      </c>
      <c r="E32" s="14" t="s">
        <v>4</v>
      </c>
      <c r="F32" s="31" t="s">
        <v>892</v>
      </c>
      <c r="G32" s="178"/>
      <c r="K32" s="6" t="s">
        <v>495</v>
      </c>
    </row>
    <row r="33" spans="1:7" s="6" customFormat="1" ht="51.75" thickBot="1" x14ac:dyDescent="0.25">
      <c r="A33" s="17">
        <f t="shared" si="1"/>
        <v>24</v>
      </c>
      <c r="B33" s="20" t="s">
        <v>224</v>
      </c>
      <c r="C33" s="31" t="s">
        <v>223</v>
      </c>
      <c r="D33" s="21">
        <v>22</v>
      </c>
      <c r="E33" s="37" t="s">
        <v>96</v>
      </c>
      <c r="F33" s="121" t="s">
        <v>509</v>
      </c>
      <c r="G33" s="129"/>
    </row>
    <row r="34" spans="1:7" s="6" customFormat="1" ht="51.75" thickBot="1" x14ac:dyDescent="0.25">
      <c r="A34" s="17">
        <f t="shared" si="1"/>
        <v>25</v>
      </c>
      <c r="B34" s="20" t="s">
        <v>222</v>
      </c>
      <c r="C34" s="31" t="s">
        <v>221</v>
      </c>
      <c r="D34" s="21">
        <v>17</v>
      </c>
      <c r="E34" s="37" t="s">
        <v>96</v>
      </c>
      <c r="F34" s="31" t="s">
        <v>534</v>
      </c>
      <c r="G34" s="129"/>
    </row>
    <row r="35" spans="1:7" s="6" customFormat="1" ht="64.5" thickBot="1" x14ac:dyDescent="0.25">
      <c r="A35" s="17">
        <f t="shared" si="1"/>
        <v>26</v>
      </c>
      <c r="B35" s="20" t="s">
        <v>220</v>
      </c>
      <c r="C35" s="31" t="s">
        <v>219</v>
      </c>
      <c r="D35" s="21">
        <v>9</v>
      </c>
      <c r="E35" s="37" t="s">
        <v>45</v>
      </c>
      <c r="F35" s="121" t="s">
        <v>535</v>
      </c>
      <c r="G35" s="129"/>
    </row>
    <row r="36" spans="1:7" s="6" customFormat="1" ht="39" thickBot="1" x14ac:dyDescent="0.25">
      <c r="A36" s="17">
        <f t="shared" si="1"/>
        <v>27</v>
      </c>
      <c r="B36" s="16" t="s">
        <v>218</v>
      </c>
      <c r="C36" s="31" t="s">
        <v>217</v>
      </c>
      <c r="D36" s="34">
        <v>6</v>
      </c>
      <c r="E36" s="14" t="s">
        <v>45</v>
      </c>
      <c r="F36" s="170" t="s">
        <v>586</v>
      </c>
      <c r="G36" s="12"/>
    </row>
    <row r="37" spans="1:7" s="6" customFormat="1" ht="90" thickBot="1" x14ac:dyDescent="0.25">
      <c r="A37" s="17">
        <f t="shared" si="1"/>
        <v>28</v>
      </c>
      <c r="B37" s="20" t="s">
        <v>216</v>
      </c>
      <c r="C37" s="31" t="s">
        <v>215</v>
      </c>
      <c r="D37" s="34">
        <v>30</v>
      </c>
      <c r="E37" s="37" t="s">
        <v>4</v>
      </c>
      <c r="F37" s="160" t="s">
        <v>895</v>
      </c>
      <c r="G37" s="12"/>
    </row>
    <row r="38" spans="1:7" s="6" customFormat="1" ht="57" customHeight="1" thickBot="1" x14ac:dyDescent="0.25">
      <c r="A38" s="17">
        <f t="shared" si="1"/>
        <v>29</v>
      </c>
      <c r="B38" s="20" t="s">
        <v>214</v>
      </c>
      <c r="C38" s="31" t="s">
        <v>213</v>
      </c>
      <c r="D38" s="34">
        <v>10</v>
      </c>
      <c r="E38" s="37" t="s">
        <v>45</v>
      </c>
      <c r="F38" s="141" t="s">
        <v>587</v>
      </c>
      <c r="G38" s="31"/>
    </row>
    <row r="39" spans="1:7" s="6" customFormat="1" ht="51.75" thickBot="1" x14ac:dyDescent="0.25">
      <c r="A39" s="17">
        <f t="shared" si="1"/>
        <v>30</v>
      </c>
      <c r="B39" s="16" t="s">
        <v>212</v>
      </c>
      <c r="C39" s="12" t="s">
        <v>431</v>
      </c>
      <c r="D39" s="34">
        <v>75</v>
      </c>
      <c r="E39" s="37" t="s">
        <v>4</v>
      </c>
      <c r="F39" s="120" t="s">
        <v>513</v>
      </c>
      <c r="G39" s="12"/>
    </row>
    <row r="40" spans="1:7" s="6" customFormat="1" ht="13.5" thickBot="1" x14ac:dyDescent="0.25">
      <c r="F40" s="149"/>
    </row>
    <row r="41" spans="1:7" ht="13.5" thickBot="1" x14ac:dyDescent="0.25">
      <c r="A41" s="40" t="s">
        <v>430</v>
      </c>
      <c r="B41" s="67"/>
      <c r="C41" s="35"/>
      <c r="D41" s="34"/>
      <c r="E41" s="33"/>
      <c r="F41" s="47"/>
      <c r="G41" s="12"/>
    </row>
    <row r="42" spans="1:7" ht="39" thickBot="1" x14ac:dyDescent="0.25">
      <c r="A42" s="17">
        <f>A39+1</f>
        <v>31</v>
      </c>
      <c r="B42" s="16" t="s">
        <v>211</v>
      </c>
      <c r="C42" s="18" t="s">
        <v>429</v>
      </c>
      <c r="D42" s="34">
        <v>1</v>
      </c>
      <c r="E42" s="14" t="s">
        <v>96</v>
      </c>
      <c r="F42" s="121" t="s">
        <v>510</v>
      </c>
      <c r="G42" s="12"/>
    </row>
    <row r="43" spans="1:7" ht="39" thickBot="1" x14ac:dyDescent="0.25">
      <c r="A43" s="17">
        <f>A42+1</f>
        <v>32</v>
      </c>
      <c r="B43" s="16" t="s">
        <v>209</v>
      </c>
      <c r="C43" s="18" t="s">
        <v>428</v>
      </c>
      <c r="D43" s="34">
        <v>1</v>
      </c>
      <c r="E43" s="14" t="s">
        <v>96</v>
      </c>
      <c r="F43" s="121" t="s">
        <v>510</v>
      </c>
      <c r="G43" s="12"/>
    </row>
    <row r="44" spans="1:7" ht="111.6" customHeight="1" thickBot="1" x14ac:dyDescent="0.25">
      <c r="A44" s="17">
        <f>A43+1</f>
        <v>33</v>
      </c>
      <c r="B44" s="20" t="s">
        <v>119</v>
      </c>
      <c r="C44" s="12" t="s">
        <v>207</v>
      </c>
      <c r="D44" s="34">
        <v>8</v>
      </c>
      <c r="E44" s="14" t="s">
        <v>45</v>
      </c>
      <c r="F44" s="121" t="s">
        <v>537</v>
      </c>
      <c r="G44" s="31"/>
    </row>
    <row r="45" spans="1:7" s="6" customFormat="1" ht="51.75" thickBot="1" x14ac:dyDescent="0.25">
      <c r="A45" s="17">
        <f>A44+1</f>
        <v>34</v>
      </c>
      <c r="B45" s="20" t="s">
        <v>117</v>
      </c>
      <c r="C45" s="12" t="s">
        <v>206</v>
      </c>
      <c r="D45" s="34">
        <v>2</v>
      </c>
      <c r="E45" s="14" t="s">
        <v>96</v>
      </c>
      <c r="F45" s="121" t="s">
        <v>538</v>
      </c>
      <c r="G45" s="31"/>
    </row>
    <row r="46" spans="1:7" s="6" customFormat="1" ht="51.75" thickBot="1" x14ac:dyDescent="0.25">
      <c r="A46" s="17">
        <f>A45+1</f>
        <v>35</v>
      </c>
      <c r="B46" s="20" t="s">
        <v>115</v>
      </c>
      <c r="C46" s="12" t="s">
        <v>205</v>
      </c>
      <c r="D46" s="34">
        <v>15</v>
      </c>
      <c r="E46" s="14" t="s">
        <v>96</v>
      </c>
      <c r="F46" s="121" t="s">
        <v>496</v>
      </c>
      <c r="G46" s="12"/>
    </row>
    <row r="47" spans="1:7" s="6" customFormat="1" ht="13.5" thickBot="1" x14ac:dyDescent="0.25">
      <c r="F47" s="149"/>
    </row>
    <row r="48" spans="1:7" ht="13.5" thickBot="1" x14ac:dyDescent="0.25">
      <c r="A48" s="40" t="s">
        <v>427</v>
      </c>
      <c r="B48" s="67"/>
      <c r="C48" s="35"/>
      <c r="D48" s="34"/>
      <c r="E48" s="33"/>
      <c r="F48" s="47"/>
      <c r="G48" s="12"/>
    </row>
    <row r="49" spans="1:7" s="6" customFormat="1" ht="39" thickBot="1" x14ac:dyDescent="0.25">
      <c r="A49" s="17">
        <f>A46+1</f>
        <v>36</v>
      </c>
      <c r="B49" s="20" t="s">
        <v>152</v>
      </c>
      <c r="C49" s="12" t="s">
        <v>204</v>
      </c>
      <c r="D49" s="34">
        <v>5</v>
      </c>
      <c r="E49" s="14" t="s">
        <v>45</v>
      </c>
      <c r="F49" s="142" t="s">
        <v>539</v>
      </c>
      <c r="G49" s="31"/>
    </row>
    <row r="50" spans="1:7" s="6" customFormat="1" ht="39" thickBot="1" x14ac:dyDescent="0.25">
      <c r="A50" s="17">
        <f t="shared" ref="A50:A70" si="2">A49+1</f>
        <v>37</v>
      </c>
      <c r="B50" s="20" t="s">
        <v>150</v>
      </c>
      <c r="C50" s="31" t="s">
        <v>203</v>
      </c>
      <c r="D50" s="34">
        <v>5</v>
      </c>
      <c r="E50" s="14" t="s">
        <v>45</v>
      </c>
      <c r="F50" s="142" t="s">
        <v>531</v>
      </c>
      <c r="G50" s="12"/>
    </row>
    <row r="51" spans="1:7" s="6" customFormat="1" ht="39" thickBot="1" x14ac:dyDescent="0.25">
      <c r="A51" s="17">
        <f t="shared" si="2"/>
        <v>38</v>
      </c>
      <c r="B51" s="20" t="s">
        <v>148</v>
      </c>
      <c r="C51" s="12" t="s">
        <v>202</v>
      </c>
      <c r="D51" s="34">
        <v>5</v>
      </c>
      <c r="E51" s="14" t="s">
        <v>45</v>
      </c>
      <c r="F51" s="142" t="s">
        <v>531</v>
      </c>
      <c r="G51" s="31"/>
    </row>
    <row r="52" spans="1:7" s="6" customFormat="1" ht="39" thickBot="1" x14ac:dyDescent="0.25">
      <c r="A52" s="17">
        <f t="shared" si="2"/>
        <v>39</v>
      </c>
      <c r="B52" s="20" t="s">
        <v>145</v>
      </c>
      <c r="C52" s="70" t="s">
        <v>126</v>
      </c>
      <c r="D52" s="34">
        <v>13</v>
      </c>
      <c r="E52" s="14" t="s">
        <v>45</v>
      </c>
      <c r="F52" s="142" t="s">
        <v>531</v>
      </c>
      <c r="G52" s="12"/>
    </row>
    <row r="53" spans="1:7" s="6" customFormat="1" ht="39" thickBot="1" x14ac:dyDescent="0.25">
      <c r="A53" s="17">
        <f t="shared" si="2"/>
        <v>40</v>
      </c>
      <c r="B53" s="20" t="s">
        <v>143</v>
      </c>
      <c r="C53" s="12" t="s">
        <v>201</v>
      </c>
      <c r="D53" s="34">
        <v>13</v>
      </c>
      <c r="E53" s="14" t="s">
        <v>45</v>
      </c>
      <c r="F53" s="142" t="s">
        <v>531</v>
      </c>
      <c r="G53" s="12"/>
    </row>
    <row r="54" spans="1:7" s="6" customFormat="1" ht="39" thickBot="1" x14ac:dyDescent="0.25">
      <c r="A54" s="17">
        <f t="shared" si="2"/>
        <v>41</v>
      </c>
      <c r="B54" s="20" t="s">
        <v>85</v>
      </c>
      <c r="C54" s="12" t="s">
        <v>200</v>
      </c>
      <c r="D54" s="34">
        <v>13</v>
      </c>
      <c r="E54" s="14" t="s">
        <v>45</v>
      </c>
      <c r="F54" s="142" t="s">
        <v>540</v>
      </c>
      <c r="G54" s="12"/>
    </row>
    <row r="55" spans="1:7" s="6" customFormat="1" ht="39" thickBot="1" x14ac:dyDescent="0.25">
      <c r="A55" s="17">
        <f t="shared" si="2"/>
        <v>42</v>
      </c>
      <c r="B55" s="20" t="s">
        <v>140</v>
      </c>
      <c r="C55" s="12" t="s">
        <v>199</v>
      </c>
      <c r="D55" s="34">
        <v>13</v>
      </c>
      <c r="E55" s="14" t="s">
        <v>45</v>
      </c>
      <c r="F55" s="142" t="s">
        <v>541</v>
      </c>
      <c r="G55" s="12"/>
    </row>
    <row r="56" spans="1:7" s="6" customFormat="1" ht="39" thickBot="1" x14ac:dyDescent="0.25">
      <c r="A56" s="17">
        <f t="shared" si="2"/>
        <v>43</v>
      </c>
      <c r="B56" s="20" t="s">
        <v>82</v>
      </c>
      <c r="C56" s="12" t="s">
        <v>198</v>
      </c>
      <c r="D56" s="34">
        <v>13</v>
      </c>
      <c r="E56" s="14" t="s">
        <v>45</v>
      </c>
      <c r="F56" s="142" t="s">
        <v>541</v>
      </c>
      <c r="G56" s="12"/>
    </row>
    <row r="57" spans="1:7" s="6" customFormat="1" ht="26.25" thickBot="1" x14ac:dyDescent="0.25">
      <c r="A57" s="17">
        <f t="shared" si="2"/>
        <v>44</v>
      </c>
      <c r="B57" s="20" t="s">
        <v>79</v>
      </c>
      <c r="C57" s="12" t="s">
        <v>197</v>
      </c>
      <c r="D57" s="34">
        <v>13</v>
      </c>
      <c r="E57" s="14" t="s">
        <v>45</v>
      </c>
      <c r="F57" s="142" t="s">
        <v>542</v>
      </c>
      <c r="G57" s="31"/>
    </row>
    <row r="58" spans="1:7" s="6" customFormat="1" ht="26.25" thickBot="1" x14ac:dyDescent="0.25">
      <c r="A58" s="17">
        <f t="shared" si="2"/>
        <v>45</v>
      </c>
      <c r="B58" s="20" t="s">
        <v>136</v>
      </c>
      <c r="C58" s="12" t="s">
        <v>196</v>
      </c>
      <c r="D58" s="34">
        <v>13</v>
      </c>
      <c r="E58" s="14" t="s">
        <v>45</v>
      </c>
      <c r="F58" s="142" t="s">
        <v>542</v>
      </c>
      <c r="G58" s="31"/>
    </row>
    <row r="59" spans="1:7" s="6" customFormat="1" ht="39" thickBot="1" x14ac:dyDescent="0.25">
      <c r="A59" s="17">
        <f t="shared" si="2"/>
        <v>46</v>
      </c>
      <c r="B59" s="20" t="s">
        <v>195</v>
      </c>
      <c r="C59" s="12" t="s">
        <v>194</v>
      </c>
      <c r="D59" s="34">
        <v>13</v>
      </c>
      <c r="E59" s="14" t="s">
        <v>45</v>
      </c>
      <c r="F59" s="142" t="s">
        <v>541</v>
      </c>
      <c r="G59" s="12"/>
    </row>
    <row r="60" spans="1:7" s="6" customFormat="1" ht="39" thickBot="1" x14ac:dyDescent="0.25">
      <c r="A60" s="17">
        <f t="shared" si="2"/>
        <v>47</v>
      </c>
      <c r="B60" s="20" t="s">
        <v>131</v>
      </c>
      <c r="C60" s="12" t="s">
        <v>193</v>
      </c>
      <c r="D60" s="34">
        <v>13</v>
      </c>
      <c r="E60" s="14" t="s">
        <v>45</v>
      </c>
      <c r="F60" s="142" t="s">
        <v>541</v>
      </c>
      <c r="G60" s="12"/>
    </row>
    <row r="61" spans="1:7" ht="39" thickBot="1" x14ac:dyDescent="0.25">
      <c r="A61" s="17">
        <f t="shared" si="2"/>
        <v>48</v>
      </c>
      <c r="B61" s="16"/>
      <c r="C61" s="12" t="s">
        <v>426</v>
      </c>
      <c r="D61" s="34">
        <v>1</v>
      </c>
      <c r="E61" s="14" t="s">
        <v>96</v>
      </c>
      <c r="F61" s="121" t="s">
        <v>510</v>
      </c>
      <c r="G61" s="12"/>
    </row>
    <row r="62" spans="1:7" ht="153.75" thickBot="1" x14ac:dyDescent="0.25">
      <c r="A62" s="17">
        <f t="shared" si="2"/>
        <v>49</v>
      </c>
      <c r="B62" s="16"/>
      <c r="C62" s="12" t="s">
        <v>190</v>
      </c>
      <c r="D62" s="34">
        <v>9</v>
      </c>
      <c r="E62" s="14" t="s">
        <v>4</v>
      </c>
      <c r="F62" s="2" t="s">
        <v>599</v>
      </c>
      <c r="G62" s="31"/>
    </row>
    <row r="63" spans="1:7" ht="77.25" thickBot="1" x14ac:dyDescent="0.25">
      <c r="A63" s="17">
        <f t="shared" si="2"/>
        <v>50</v>
      </c>
      <c r="B63" s="16"/>
      <c r="C63" s="12" t="s">
        <v>189</v>
      </c>
      <c r="D63" s="34">
        <v>8</v>
      </c>
      <c r="E63" s="14" t="s">
        <v>45</v>
      </c>
      <c r="F63" s="121" t="s">
        <v>514</v>
      </c>
      <c r="G63" s="12"/>
    </row>
    <row r="64" spans="1:7" ht="58.5" customHeight="1" thickBot="1" x14ac:dyDescent="0.25">
      <c r="A64" s="17">
        <f t="shared" si="2"/>
        <v>51</v>
      </c>
      <c r="B64" s="16"/>
      <c r="C64" s="12" t="s">
        <v>188</v>
      </c>
      <c r="D64" s="34">
        <v>10</v>
      </c>
      <c r="E64" s="14" t="s">
        <v>45</v>
      </c>
      <c r="F64" s="141" t="s">
        <v>591</v>
      </c>
      <c r="G64" s="31"/>
    </row>
    <row r="65" spans="1:7" ht="51.75" thickBot="1" x14ac:dyDescent="0.25">
      <c r="A65" s="17">
        <f t="shared" si="2"/>
        <v>52</v>
      </c>
      <c r="B65" s="16"/>
      <c r="C65" s="12" t="s">
        <v>187</v>
      </c>
      <c r="D65" s="34">
        <v>30</v>
      </c>
      <c r="E65" s="14" t="s">
        <v>4</v>
      </c>
      <c r="F65" s="47" t="s">
        <v>515</v>
      </c>
      <c r="G65" s="31"/>
    </row>
    <row r="66" spans="1:7" ht="102.75" thickBot="1" x14ac:dyDescent="0.25">
      <c r="A66" s="17">
        <f t="shared" si="2"/>
        <v>53</v>
      </c>
      <c r="B66" s="16"/>
      <c r="C66" s="12" t="s">
        <v>186</v>
      </c>
      <c r="D66" s="34">
        <v>30</v>
      </c>
      <c r="E66" s="14" t="s">
        <v>4</v>
      </c>
      <c r="F66" s="121" t="s">
        <v>608</v>
      </c>
      <c r="G66" s="31"/>
    </row>
    <row r="67" spans="1:7" ht="64.5" thickBot="1" x14ac:dyDescent="0.25">
      <c r="A67" s="17">
        <f t="shared" si="2"/>
        <v>54</v>
      </c>
      <c r="B67" s="16"/>
      <c r="C67" s="12" t="s">
        <v>185</v>
      </c>
      <c r="D67" s="34">
        <v>15</v>
      </c>
      <c r="E67" s="14" t="s">
        <v>96</v>
      </c>
      <c r="F67" s="121" t="s">
        <v>497</v>
      </c>
      <c r="G67" s="31"/>
    </row>
    <row r="68" spans="1:7" ht="64.5" thickBot="1" x14ac:dyDescent="0.25">
      <c r="A68" s="17">
        <f t="shared" si="2"/>
        <v>55</v>
      </c>
      <c r="B68" s="16"/>
      <c r="C68" s="12" t="s">
        <v>184</v>
      </c>
      <c r="D68" s="34">
        <v>2</v>
      </c>
      <c r="E68" s="14" t="s">
        <v>96</v>
      </c>
      <c r="F68" s="121" t="s">
        <v>543</v>
      </c>
      <c r="G68" s="31"/>
    </row>
    <row r="69" spans="1:7" ht="77.25" thickBot="1" x14ac:dyDescent="0.25">
      <c r="A69" s="17">
        <f t="shared" si="2"/>
        <v>56</v>
      </c>
      <c r="B69" s="16"/>
      <c r="C69" s="12" t="s">
        <v>183</v>
      </c>
      <c r="D69" s="34">
        <v>9</v>
      </c>
      <c r="E69" s="14" t="s">
        <v>45</v>
      </c>
      <c r="F69" s="121" t="s">
        <v>499</v>
      </c>
      <c r="G69" s="31"/>
    </row>
    <row r="70" spans="1:7" ht="92.25" customHeight="1" thickBot="1" x14ac:dyDescent="0.25">
      <c r="A70" s="17">
        <f t="shared" si="2"/>
        <v>57</v>
      </c>
      <c r="B70" s="16"/>
      <c r="C70" s="12" t="s">
        <v>182</v>
      </c>
      <c r="D70" s="34">
        <v>9</v>
      </c>
      <c r="E70" s="14" t="s">
        <v>45</v>
      </c>
      <c r="F70" s="143" t="s">
        <v>561</v>
      </c>
      <c r="G70" s="12"/>
    </row>
    <row r="71" spans="1:7" ht="13.5" thickBot="1" x14ac:dyDescent="0.3">
      <c r="A71" s="137"/>
      <c r="B71" s="1"/>
      <c r="D71" s="1"/>
      <c r="E71" s="1"/>
    </row>
    <row r="72" spans="1:7" ht="13.5" thickBot="1" x14ac:dyDescent="0.25">
      <c r="A72" s="40" t="s">
        <v>181</v>
      </c>
      <c r="B72" s="67"/>
      <c r="C72" s="35"/>
      <c r="D72" s="34"/>
      <c r="E72" s="33"/>
      <c r="F72" s="131"/>
      <c r="G72" s="12"/>
    </row>
    <row r="73" spans="1:7" ht="13.5" thickBot="1" x14ac:dyDescent="0.25">
      <c r="A73" s="40" t="s">
        <v>425</v>
      </c>
      <c r="B73" s="67"/>
      <c r="C73" s="35"/>
      <c r="D73" s="34"/>
      <c r="E73" s="33"/>
      <c r="F73" s="131"/>
      <c r="G73" s="12"/>
    </row>
    <row r="74" spans="1:7" ht="51.75" thickBot="1" x14ac:dyDescent="0.25">
      <c r="A74" s="17">
        <f>A70+1</f>
        <v>58</v>
      </c>
      <c r="B74" s="16" t="s">
        <v>162</v>
      </c>
      <c r="C74" s="15" t="s">
        <v>179</v>
      </c>
      <c r="D74" s="14">
        <v>14</v>
      </c>
      <c r="E74" s="14" t="s">
        <v>45</v>
      </c>
      <c r="F74" s="143" t="s">
        <v>531</v>
      </c>
      <c r="G74" s="12"/>
    </row>
    <row r="75" spans="1:7" ht="39" thickBot="1" x14ac:dyDescent="0.25">
      <c r="A75" s="17">
        <f>A74+1</f>
        <v>59</v>
      </c>
      <c r="B75" s="16" t="s">
        <v>160</v>
      </c>
      <c r="C75" s="15" t="s">
        <v>178</v>
      </c>
      <c r="D75" s="14">
        <v>14</v>
      </c>
      <c r="E75" s="14" t="s">
        <v>45</v>
      </c>
      <c r="F75" s="143" t="s">
        <v>531</v>
      </c>
      <c r="G75" s="12"/>
    </row>
    <row r="76" spans="1:7" ht="39" thickBot="1" x14ac:dyDescent="0.25">
      <c r="A76" s="17">
        <f>A75+1</f>
        <v>60</v>
      </c>
      <c r="B76" s="16" t="s">
        <v>158</v>
      </c>
      <c r="C76" s="15" t="s">
        <v>177</v>
      </c>
      <c r="D76" s="14">
        <v>14</v>
      </c>
      <c r="E76" s="14" t="s">
        <v>45</v>
      </c>
      <c r="F76" s="143" t="s">
        <v>531</v>
      </c>
      <c r="G76" s="12"/>
    </row>
    <row r="77" spans="1:7" ht="39" thickBot="1" x14ac:dyDescent="0.25">
      <c r="A77" s="17">
        <f>A76+1</f>
        <v>61</v>
      </c>
      <c r="B77" s="16" t="s">
        <v>156</v>
      </c>
      <c r="C77" s="15" t="s">
        <v>176</v>
      </c>
      <c r="D77" s="14">
        <v>14</v>
      </c>
      <c r="E77" s="14" t="s">
        <v>45</v>
      </c>
      <c r="F77" s="143" t="s">
        <v>531</v>
      </c>
      <c r="G77" s="12"/>
    </row>
    <row r="78" spans="1:7" ht="39" thickBot="1" x14ac:dyDescent="0.25">
      <c r="A78" s="17">
        <f>A77+1</f>
        <v>62</v>
      </c>
      <c r="B78" s="16" t="s">
        <v>154</v>
      </c>
      <c r="C78" s="39" t="s">
        <v>165</v>
      </c>
      <c r="D78" s="14">
        <v>14</v>
      </c>
      <c r="E78" s="14" t="s">
        <v>45</v>
      </c>
      <c r="F78" s="143" t="s">
        <v>544</v>
      </c>
      <c r="G78" s="12"/>
    </row>
    <row r="79" spans="1:7" ht="13.5" thickBot="1" x14ac:dyDescent="0.3">
      <c r="A79" s="137"/>
      <c r="B79" s="1"/>
      <c r="D79" s="1"/>
      <c r="E79" s="1"/>
    </row>
    <row r="80" spans="1:7" ht="13.5" thickBot="1" x14ac:dyDescent="0.25">
      <c r="A80" s="40" t="s">
        <v>164</v>
      </c>
      <c r="B80" s="67"/>
      <c r="C80" s="35"/>
      <c r="D80" s="34"/>
      <c r="E80" s="33"/>
      <c r="F80" s="150"/>
      <c r="G80" s="12"/>
    </row>
    <row r="81" spans="1:7" ht="13.5" thickBot="1" x14ac:dyDescent="0.25">
      <c r="A81" s="40" t="s">
        <v>163</v>
      </c>
      <c r="B81" s="67"/>
      <c r="C81" s="35"/>
      <c r="D81" s="34"/>
      <c r="E81" s="33"/>
      <c r="F81" s="150"/>
      <c r="G81" s="12"/>
    </row>
    <row r="82" spans="1:7" ht="39" thickBot="1" x14ac:dyDescent="0.25">
      <c r="A82" s="17">
        <f>A78+1</f>
        <v>63</v>
      </c>
      <c r="B82" s="16" t="s">
        <v>162</v>
      </c>
      <c r="C82" s="15" t="s">
        <v>424</v>
      </c>
      <c r="D82" s="14">
        <v>14</v>
      </c>
      <c r="E82" s="14" t="s">
        <v>45</v>
      </c>
      <c r="F82" s="143" t="s">
        <v>531</v>
      </c>
      <c r="G82" s="31"/>
    </row>
    <row r="83" spans="1:7" ht="39" thickBot="1" x14ac:dyDescent="0.25">
      <c r="A83" s="17">
        <f t="shared" ref="A83:A91" si="3">A82+1</f>
        <v>64</v>
      </c>
      <c r="B83" s="16" t="s">
        <v>160</v>
      </c>
      <c r="C83" s="15" t="s">
        <v>159</v>
      </c>
      <c r="D83" s="37">
        <v>14</v>
      </c>
      <c r="E83" s="37" t="s">
        <v>45</v>
      </c>
      <c r="F83" s="143" t="s">
        <v>531</v>
      </c>
      <c r="G83" s="31"/>
    </row>
    <row r="84" spans="1:7" ht="77.25" thickBot="1" x14ac:dyDescent="0.25">
      <c r="A84" s="17">
        <f t="shared" si="3"/>
        <v>65</v>
      </c>
      <c r="B84" s="16" t="s">
        <v>158</v>
      </c>
      <c r="C84" s="15" t="s">
        <v>423</v>
      </c>
      <c r="D84" s="14">
        <v>13</v>
      </c>
      <c r="E84" s="14" t="s">
        <v>45</v>
      </c>
      <c r="F84" s="143" t="s">
        <v>531</v>
      </c>
      <c r="G84" s="31"/>
    </row>
    <row r="85" spans="1:7" ht="39" thickBot="1" x14ac:dyDescent="0.25">
      <c r="A85" s="17">
        <f t="shared" si="3"/>
        <v>66</v>
      </c>
      <c r="B85" s="16" t="s">
        <v>156</v>
      </c>
      <c r="C85" s="15" t="s">
        <v>422</v>
      </c>
      <c r="D85" s="14">
        <v>13</v>
      </c>
      <c r="E85" s="14" t="s">
        <v>45</v>
      </c>
      <c r="F85" s="143" t="s">
        <v>531</v>
      </c>
      <c r="G85" s="31"/>
    </row>
    <row r="86" spans="1:7" ht="39" thickBot="1" x14ac:dyDescent="0.25">
      <c r="A86" s="17">
        <f t="shared" si="3"/>
        <v>67</v>
      </c>
      <c r="B86" s="16" t="s">
        <v>154</v>
      </c>
      <c r="C86" s="15" t="s">
        <v>421</v>
      </c>
      <c r="D86" s="14">
        <v>13</v>
      </c>
      <c r="E86" s="14" t="s">
        <v>45</v>
      </c>
      <c r="F86" s="143" t="s">
        <v>531</v>
      </c>
      <c r="G86" s="31"/>
    </row>
    <row r="87" spans="1:7" ht="39" thickBot="1" x14ac:dyDescent="0.25">
      <c r="A87" s="17">
        <f t="shared" si="3"/>
        <v>68</v>
      </c>
      <c r="B87" s="16" t="s">
        <v>152</v>
      </c>
      <c r="C87" s="39" t="s">
        <v>420</v>
      </c>
      <c r="D87" s="14">
        <v>13</v>
      </c>
      <c r="E87" s="14" t="s">
        <v>45</v>
      </c>
      <c r="F87" s="143" t="s">
        <v>531</v>
      </c>
      <c r="G87" s="31"/>
    </row>
    <row r="88" spans="1:7" ht="39" thickBot="1" x14ac:dyDescent="0.25">
      <c r="A88" s="17">
        <f t="shared" si="3"/>
        <v>69</v>
      </c>
      <c r="B88" s="16" t="s">
        <v>150</v>
      </c>
      <c r="C88" s="39" t="s">
        <v>153</v>
      </c>
      <c r="D88" s="14">
        <v>14</v>
      </c>
      <c r="E88" s="14" t="s">
        <v>45</v>
      </c>
      <c r="F88" s="142" t="s">
        <v>531</v>
      </c>
      <c r="G88" s="31"/>
    </row>
    <row r="89" spans="1:7" ht="77.25" thickBot="1" x14ac:dyDescent="0.25">
      <c r="A89" s="17">
        <f t="shared" si="3"/>
        <v>70</v>
      </c>
      <c r="B89" s="16" t="s">
        <v>148</v>
      </c>
      <c r="C89" s="39" t="s">
        <v>151</v>
      </c>
      <c r="D89" s="14">
        <v>14</v>
      </c>
      <c r="E89" s="14" t="s">
        <v>45</v>
      </c>
      <c r="F89" s="143" t="s">
        <v>609</v>
      </c>
      <c r="G89" s="12"/>
    </row>
    <row r="90" spans="1:7" ht="64.5" thickBot="1" x14ac:dyDescent="0.25">
      <c r="A90" s="17">
        <f t="shared" si="3"/>
        <v>71</v>
      </c>
      <c r="B90" s="16" t="s">
        <v>145</v>
      </c>
      <c r="C90" s="39" t="s">
        <v>149</v>
      </c>
      <c r="D90" s="14">
        <v>8</v>
      </c>
      <c r="E90" s="14" t="s">
        <v>4</v>
      </c>
      <c r="F90" s="142" t="s">
        <v>610</v>
      </c>
      <c r="G90" s="12"/>
    </row>
    <row r="91" spans="1:7" ht="77.25" thickBot="1" x14ac:dyDescent="0.25">
      <c r="A91" s="17">
        <f t="shared" si="3"/>
        <v>72</v>
      </c>
      <c r="B91" s="16" t="s">
        <v>143</v>
      </c>
      <c r="C91" s="39" t="s">
        <v>147</v>
      </c>
      <c r="D91" s="14">
        <v>14</v>
      </c>
      <c r="E91" s="14" t="s">
        <v>45</v>
      </c>
      <c r="F91" s="143" t="s">
        <v>611</v>
      </c>
      <c r="G91" s="12"/>
    </row>
    <row r="92" spans="1:7" ht="13.5" thickBot="1" x14ac:dyDescent="0.3">
      <c r="A92" s="1"/>
      <c r="B92" s="1"/>
      <c r="D92" s="1"/>
      <c r="E92" s="1"/>
    </row>
    <row r="93" spans="1:7" ht="13.5" thickBot="1" x14ac:dyDescent="0.25">
      <c r="A93" s="40" t="s">
        <v>146</v>
      </c>
      <c r="B93" s="67"/>
      <c r="C93" s="35"/>
      <c r="D93" s="34"/>
      <c r="E93" s="33"/>
      <c r="F93" s="47"/>
      <c r="G93" s="12"/>
    </row>
    <row r="94" spans="1:7" ht="64.5" thickBot="1" x14ac:dyDescent="0.25">
      <c r="A94" s="17">
        <f>A91+1</f>
        <v>73</v>
      </c>
      <c r="B94" s="16" t="s">
        <v>85</v>
      </c>
      <c r="C94" s="15" t="s">
        <v>144</v>
      </c>
      <c r="D94" s="14">
        <v>14</v>
      </c>
      <c r="E94" s="14" t="s">
        <v>45</v>
      </c>
      <c r="F94" s="143" t="s">
        <v>531</v>
      </c>
      <c r="G94" s="31"/>
    </row>
    <row r="95" spans="1:7" ht="39" thickBot="1" x14ac:dyDescent="0.25">
      <c r="A95" s="17">
        <f>A94+1</f>
        <v>74</v>
      </c>
      <c r="B95" s="16" t="s">
        <v>140</v>
      </c>
      <c r="C95" s="35" t="s">
        <v>419</v>
      </c>
      <c r="D95" s="14">
        <v>13</v>
      </c>
      <c r="E95" s="14" t="s">
        <v>45</v>
      </c>
      <c r="F95" s="143" t="s">
        <v>531</v>
      </c>
      <c r="G95" s="31"/>
    </row>
    <row r="96" spans="1:7" ht="51.75" thickBot="1" x14ac:dyDescent="0.25">
      <c r="A96" s="17">
        <f>A95+1</f>
        <v>75</v>
      </c>
      <c r="B96" s="16" t="s">
        <v>82</v>
      </c>
      <c r="C96" s="18" t="s">
        <v>141</v>
      </c>
      <c r="D96" s="14">
        <v>13</v>
      </c>
      <c r="E96" s="14" t="s">
        <v>45</v>
      </c>
      <c r="F96" s="143" t="s">
        <v>531</v>
      </c>
      <c r="G96" s="31"/>
    </row>
    <row r="97" spans="1:7" ht="39" thickBot="1" x14ac:dyDescent="0.25">
      <c r="A97" s="17">
        <f>A96+1</f>
        <v>76</v>
      </c>
      <c r="B97" s="16" t="s">
        <v>79</v>
      </c>
      <c r="C97" s="18" t="s">
        <v>139</v>
      </c>
      <c r="D97" s="14">
        <v>13</v>
      </c>
      <c r="E97" s="14" t="s">
        <v>45</v>
      </c>
      <c r="F97" s="143" t="s">
        <v>531</v>
      </c>
      <c r="G97" s="31"/>
    </row>
    <row r="98" spans="1:7" ht="39" thickBot="1" x14ac:dyDescent="0.25">
      <c r="A98" s="17">
        <f>A97+1</f>
        <v>77</v>
      </c>
      <c r="B98" s="16" t="s">
        <v>136</v>
      </c>
      <c r="C98" s="35" t="s">
        <v>137</v>
      </c>
      <c r="D98" s="14">
        <v>14</v>
      </c>
      <c r="E98" s="14" t="s">
        <v>45</v>
      </c>
      <c r="F98" s="143" t="s">
        <v>531</v>
      </c>
      <c r="G98" s="31"/>
    </row>
    <row r="99" spans="1:7" ht="77.25" thickBot="1" x14ac:dyDescent="0.25">
      <c r="A99" s="17">
        <f>A98 +1</f>
        <v>78</v>
      </c>
      <c r="B99" s="16" t="s">
        <v>195</v>
      </c>
      <c r="C99" s="35" t="s">
        <v>135</v>
      </c>
      <c r="D99" s="14">
        <v>13</v>
      </c>
      <c r="E99" s="14" t="s">
        <v>45</v>
      </c>
      <c r="F99" s="2" t="s">
        <v>612</v>
      </c>
      <c r="G99" s="12"/>
    </row>
    <row r="100" spans="1:7" ht="77.25" thickBot="1" x14ac:dyDescent="0.25">
      <c r="A100" s="17">
        <f>A99+1</f>
        <v>79</v>
      </c>
      <c r="B100" s="16" t="s">
        <v>418</v>
      </c>
      <c r="C100" s="35" t="s">
        <v>133</v>
      </c>
      <c r="D100" s="14">
        <v>13</v>
      </c>
      <c r="E100" s="14" t="s">
        <v>45</v>
      </c>
      <c r="F100" s="142" t="s">
        <v>613</v>
      </c>
      <c r="G100" s="12"/>
    </row>
    <row r="101" spans="1:7" ht="51.75" thickBot="1" x14ac:dyDescent="0.25">
      <c r="A101" s="17">
        <f>A100+1</f>
        <v>80</v>
      </c>
      <c r="B101" s="16" t="s">
        <v>417</v>
      </c>
      <c r="C101" s="39" t="s">
        <v>132</v>
      </c>
      <c r="D101" s="14">
        <v>6</v>
      </c>
      <c r="E101" s="14" t="s">
        <v>4</v>
      </c>
      <c r="F101" s="142" t="s">
        <v>614</v>
      </c>
      <c r="G101" s="31"/>
    </row>
    <row r="102" spans="1:7" ht="39" thickBot="1" x14ac:dyDescent="0.25">
      <c r="A102" s="17">
        <f>A101+1</f>
        <v>81</v>
      </c>
      <c r="B102" s="16" t="s">
        <v>129</v>
      </c>
      <c r="C102" s="35" t="s">
        <v>130</v>
      </c>
      <c r="D102" s="14">
        <v>13</v>
      </c>
      <c r="E102" s="14" t="s">
        <v>45</v>
      </c>
      <c r="F102" s="143" t="s">
        <v>531</v>
      </c>
      <c r="G102" s="31"/>
    </row>
    <row r="103" spans="1:7" ht="39" thickBot="1" x14ac:dyDescent="0.25">
      <c r="A103" s="17">
        <f>A102+1</f>
        <v>82</v>
      </c>
      <c r="B103" s="16" t="s">
        <v>127</v>
      </c>
      <c r="C103" s="35" t="s">
        <v>128</v>
      </c>
      <c r="D103" s="14">
        <v>13</v>
      </c>
      <c r="E103" s="14" t="s">
        <v>45</v>
      </c>
      <c r="F103" s="143" t="s">
        <v>531</v>
      </c>
      <c r="G103" s="31"/>
    </row>
    <row r="104" spans="1:7" ht="26.25" thickBot="1" x14ac:dyDescent="0.25">
      <c r="A104" s="17">
        <f>A103+1</f>
        <v>83</v>
      </c>
      <c r="B104" s="16" t="s">
        <v>416</v>
      </c>
      <c r="C104" s="35" t="s">
        <v>126</v>
      </c>
      <c r="D104" s="14">
        <v>13</v>
      </c>
      <c r="E104" s="14" t="s">
        <v>45</v>
      </c>
      <c r="F104" s="143" t="s">
        <v>545</v>
      </c>
      <c r="G104" s="12"/>
    </row>
    <row r="105" spans="1:7" ht="13.5" thickBot="1" x14ac:dyDescent="0.25">
      <c r="A105" s="127"/>
      <c r="B105" s="138"/>
      <c r="C105" s="25"/>
      <c r="D105" s="139"/>
      <c r="E105" s="139"/>
      <c r="F105" s="151"/>
      <c r="G105" s="140"/>
    </row>
    <row r="106" spans="1:7" ht="13.5" thickBot="1" x14ac:dyDescent="0.3">
      <c r="A106" s="195" t="s">
        <v>415</v>
      </c>
      <c r="B106" s="196"/>
      <c r="C106" s="196"/>
      <c r="D106" s="196"/>
      <c r="E106" s="196"/>
      <c r="F106" s="196"/>
      <c r="G106" s="197"/>
    </row>
    <row r="107" spans="1:7" ht="13.5" thickBot="1" x14ac:dyDescent="0.25">
      <c r="A107" s="40" t="s">
        <v>414</v>
      </c>
      <c r="B107" s="36"/>
      <c r="C107" s="35"/>
      <c r="D107" s="69"/>
      <c r="E107" s="68"/>
      <c r="F107" s="47"/>
      <c r="G107" s="12"/>
    </row>
    <row r="108" spans="1:7" ht="39" thickBot="1" x14ac:dyDescent="0.25">
      <c r="A108" s="17">
        <f>A104+1</f>
        <v>84</v>
      </c>
      <c r="B108" s="16"/>
      <c r="C108" s="31" t="s">
        <v>413</v>
      </c>
      <c r="D108" s="34">
        <v>1</v>
      </c>
      <c r="E108" s="14" t="s">
        <v>96</v>
      </c>
      <c r="F108" s="121" t="s">
        <v>510</v>
      </c>
      <c r="G108" s="12"/>
    </row>
    <row r="109" spans="1:7" ht="39" thickBot="1" x14ac:dyDescent="0.25">
      <c r="A109" s="17">
        <f>A108+1</f>
        <v>85</v>
      </c>
      <c r="B109" s="16"/>
      <c r="C109" s="18" t="s">
        <v>412</v>
      </c>
      <c r="D109" s="34">
        <v>1</v>
      </c>
      <c r="E109" s="14" t="s">
        <v>96</v>
      </c>
      <c r="F109" s="121" t="s">
        <v>510</v>
      </c>
      <c r="G109" s="12"/>
    </row>
    <row r="110" spans="1:7" ht="120.75" customHeight="1" thickBot="1" x14ac:dyDescent="0.25">
      <c r="A110" s="17">
        <f>A109+1</f>
        <v>86</v>
      </c>
      <c r="B110" s="16"/>
      <c r="C110" s="35" t="s">
        <v>411</v>
      </c>
      <c r="D110" s="34">
        <v>9</v>
      </c>
      <c r="E110" s="14" t="s">
        <v>45</v>
      </c>
      <c r="F110" s="171" t="s">
        <v>548</v>
      </c>
      <c r="G110" s="12"/>
    </row>
    <row r="111" spans="1:7" ht="13.5" thickBot="1" x14ac:dyDescent="0.25">
      <c r="A111" s="17"/>
      <c r="B111" s="16"/>
      <c r="C111" s="35"/>
      <c r="D111" s="34"/>
      <c r="E111" s="14"/>
      <c r="F111" s="152"/>
      <c r="G111" s="12"/>
    </row>
    <row r="112" spans="1:7" ht="13.5" thickBot="1" x14ac:dyDescent="0.25">
      <c r="A112" s="40" t="s">
        <v>410</v>
      </c>
      <c r="B112" s="67"/>
      <c r="C112" s="35"/>
      <c r="D112" s="34"/>
      <c r="E112" s="33"/>
      <c r="F112" s="31"/>
      <c r="G112" s="12"/>
    </row>
    <row r="113" spans="1:7" ht="39" thickBot="1" x14ac:dyDescent="0.25">
      <c r="A113" s="17">
        <f>A110+1</f>
        <v>87</v>
      </c>
      <c r="B113" s="16" t="s">
        <v>162</v>
      </c>
      <c r="C113" s="18" t="s">
        <v>407</v>
      </c>
      <c r="D113" s="14">
        <v>14</v>
      </c>
      <c r="E113" s="14" t="s">
        <v>45</v>
      </c>
      <c r="F113" s="143" t="s">
        <v>531</v>
      </c>
      <c r="G113" s="31"/>
    </row>
    <row r="114" spans="1:7" ht="64.5" thickBot="1" x14ac:dyDescent="0.25">
      <c r="A114" s="17">
        <f>A113+1</f>
        <v>88</v>
      </c>
      <c r="B114" s="16" t="s">
        <v>160</v>
      </c>
      <c r="C114" s="18" t="s">
        <v>406</v>
      </c>
      <c r="D114" s="14">
        <v>7</v>
      </c>
      <c r="E114" s="14" t="s">
        <v>4</v>
      </c>
      <c r="F114" s="142" t="s">
        <v>615</v>
      </c>
      <c r="G114" s="12"/>
    </row>
    <row r="115" spans="1:7" ht="39" thickBot="1" x14ac:dyDescent="0.25">
      <c r="A115" s="17">
        <f>A114 +1</f>
        <v>89</v>
      </c>
      <c r="B115" s="16" t="s">
        <v>158</v>
      </c>
      <c r="C115" s="35" t="s">
        <v>405</v>
      </c>
      <c r="D115" s="14">
        <v>14</v>
      </c>
      <c r="E115" s="14" t="s">
        <v>45</v>
      </c>
      <c r="F115" s="143" t="s">
        <v>531</v>
      </c>
      <c r="G115" s="31"/>
    </row>
    <row r="116" spans="1:7" ht="39" thickBot="1" x14ac:dyDescent="0.25">
      <c r="A116" s="17">
        <f>A115+1</f>
        <v>90</v>
      </c>
      <c r="B116" s="16" t="s">
        <v>156</v>
      </c>
      <c r="C116" s="18" t="s">
        <v>409</v>
      </c>
      <c r="D116" s="14">
        <v>14</v>
      </c>
      <c r="E116" s="14" t="s">
        <v>45</v>
      </c>
      <c r="F116" s="143" t="s">
        <v>541</v>
      </c>
      <c r="G116" s="31"/>
    </row>
    <row r="117" spans="1:7" ht="39" thickBot="1" x14ac:dyDescent="0.25">
      <c r="A117" s="17">
        <f>A116 +1</f>
        <v>91</v>
      </c>
      <c r="B117" s="16" t="s">
        <v>154</v>
      </c>
      <c r="C117" s="35" t="s">
        <v>399</v>
      </c>
      <c r="D117" s="14">
        <v>14</v>
      </c>
      <c r="E117" s="14" t="s">
        <v>45</v>
      </c>
      <c r="F117" s="143" t="s">
        <v>546</v>
      </c>
      <c r="G117" s="31"/>
    </row>
    <row r="118" spans="1:7" ht="13.5" thickBot="1" x14ac:dyDescent="0.3">
      <c r="A118" s="1"/>
      <c r="B118" s="1"/>
      <c r="D118" s="1"/>
      <c r="E118" s="1"/>
    </row>
    <row r="119" spans="1:7" ht="13.5" thickBot="1" x14ac:dyDescent="0.25">
      <c r="A119" s="40" t="s">
        <v>408</v>
      </c>
      <c r="B119" s="67"/>
      <c r="C119" s="35"/>
      <c r="D119" s="34" t="s">
        <v>6</v>
      </c>
      <c r="E119" s="33"/>
      <c r="F119" s="31"/>
      <c r="G119" s="12"/>
    </row>
    <row r="120" spans="1:7" ht="51.75" thickBot="1" x14ac:dyDescent="0.25">
      <c r="A120" s="17">
        <f>A117+1</f>
        <v>92</v>
      </c>
      <c r="B120" s="16" t="s">
        <v>162</v>
      </c>
      <c r="C120" s="18" t="s">
        <v>407</v>
      </c>
      <c r="D120" s="14">
        <v>14</v>
      </c>
      <c r="E120" s="14" t="s">
        <v>45</v>
      </c>
      <c r="F120" s="143" t="s">
        <v>616</v>
      </c>
      <c r="G120" s="12"/>
    </row>
    <row r="121" spans="1:7" ht="64.5" thickBot="1" x14ac:dyDescent="0.25">
      <c r="A121" s="17">
        <f t="shared" ref="A121:A128" si="4">A120+1</f>
        <v>93</v>
      </c>
      <c r="B121" s="16" t="s">
        <v>160</v>
      </c>
      <c r="C121" s="18" t="s">
        <v>406</v>
      </c>
      <c r="D121" s="14">
        <v>7</v>
      </c>
      <c r="E121" s="14" t="s">
        <v>4</v>
      </c>
      <c r="F121" s="143" t="s">
        <v>617</v>
      </c>
      <c r="G121" s="12"/>
    </row>
    <row r="122" spans="1:7" ht="39" thickBot="1" x14ac:dyDescent="0.25">
      <c r="A122" s="17">
        <f t="shared" si="4"/>
        <v>94</v>
      </c>
      <c r="B122" s="16" t="s">
        <v>158</v>
      </c>
      <c r="C122" s="35" t="s">
        <v>405</v>
      </c>
      <c r="D122" s="14">
        <v>14</v>
      </c>
      <c r="E122" s="14" t="s">
        <v>45</v>
      </c>
      <c r="F122" s="143" t="s">
        <v>546</v>
      </c>
      <c r="G122" s="31"/>
    </row>
    <row r="123" spans="1:7" ht="39" thickBot="1" x14ac:dyDescent="0.25">
      <c r="A123" s="17">
        <f t="shared" si="4"/>
        <v>95</v>
      </c>
      <c r="B123" s="16" t="s">
        <v>156</v>
      </c>
      <c r="C123" s="35" t="s">
        <v>404</v>
      </c>
      <c r="D123" s="14">
        <v>14</v>
      </c>
      <c r="E123" s="14" t="s">
        <v>45</v>
      </c>
      <c r="F123" s="143" t="s">
        <v>547</v>
      </c>
      <c r="G123" s="31"/>
    </row>
    <row r="124" spans="1:7" ht="39" thickBot="1" x14ac:dyDescent="0.25">
      <c r="A124" s="17">
        <f t="shared" si="4"/>
        <v>96</v>
      </c>
      <c r="B124" s="16" t="s">
        <v>154</v>
      </c>
      <c r="C124" s="35" t="s">
        <v>403</v>
      </c>
      <c r="D124" s="14">
        <v>14</v>
      </c>
      <c r="E124" s="14" t="s">
        <v>45</v>
      </c>
      <c r="F124" s="143" t="s">
        <v>531</v>
      </c>
      <c r="G124" s="31"/>
    </row>
    <row r="125" spans="1:7" ht="39" thickBot="1" x14ac:dyDescent="0.25">
      <c r="A125" s="17">
        <f t="shared" si="4"/>
        <v>97</v>
      </c>
      <c r="B125" s="16" t="s">
        <v>152</v>
      </c>
      <c r="C125" s="39" t="s">
        <v>402</v>
      </c>
      <c r="D125" s="14">
        <v>14</v>
      </c>
      <c r="E125" s="14" t="s">
        <v>45</v>
      </c>
      <c r="F125" s="143" t="s">
        <v>531</v>
      </c>
      <c r="G125" s="31"/>
    </row>
    <row r="126" spans="1:7" ht="51.75" thickBot="1" x14ac:dyDescent="0.25">
      <c r="A126" s="17">
        <f t="shared" si="4"/>
        <v>98</v>
      </c>
      <c r="B126" s="16" t="s">
        <v>150</v>
      </c>
      <c r="C126" s="35" t="s">
        <v>401</v>
      </c>
      <c r="D126" s="14">
        <v>8</v>
      </c>
      <c r="E126" s="14" t="s">
        <v>4</v>
      </c>
      <c r="F126" s="142" t="s">
        <v>618</v>
      </c>
      <c r="G126" s="12"/>
    </row>
    <row r="127" spans="1:7" ht="39" thickBot="1" x14ac:dyDescent="0.25">
      <c r="A127" s="17">
        <f t="shared" si="4"/>
        <v>99</v>
      </c>
      <c r="B127" s="16" t="s">
        <v>148</v>
      </c>
      <c r="C127" s="35" t="s">
        <v>400</v>
      </c>
      <c r="D127" s="14">
        <v>14</v>
      </c>
      <c r="E127" s="14" t="s">
        <v>45</v>
      </c>
      <c r="F127" s="143" t="s">
        <v>531</v>
      </c>
      <c r="G127" s="31"/>
    </row>
    <row r="128" spans="1:7" ht="39" thickBot="1" x14ac:dyDescent="0.25">
      <c r="A128" s="17">
        <f t="shared" si="4"/>
        <v>100</v>
      </c>
      <c r="B128" s="16" t="s">
        <v>145</v>
      </c>
      <c r="C128" s="35" t="s">
        <v>399</v>
      </c>
      <c r="D128" s="14">
        <v>14</v>
      </c>
      <c r="E128" s="14" t="s">
        <v>45</v>
      </c>
      <c r="F128" s="143" t="s">
        <v>546</v>
      </c>
      <c r="G128" s="31"/>
    </row>
    <row r="129" spans="1:7" ht="13.5" thickBot="1" x14ac:dyDescent="0.3">
      <c r="A129" s="1"/>
      <c r="B129" s="1"/>
      <c r="D129" s="1"/>
      <c r="E129" s="1"/>
    </row>
    <row r="130" spans="1:7" ht="13.5" thickBot="1" x14ac:dyDescent="0.3">
      <c r="A130" s="195" t="s">
        <v>398</v>
      </c>
      <c r="B130" s="196"/>
      <c r="C130" s="196"/>
      <c r="D130" s="196"/>
      <c r="E130" s="196"/>
      <c r="F130" s="196"/>
      <c r="G130" s="197"/>
    </row>
    <row r="131" spans="1:7" ht="115.5" thickBot="1" x14ac:dyDescent="0.25">
      <c r="A131" s="17">
        <f>A128+1</f>
        <v>101</v>
      </c>
      <c r="B131" s="16" t="s">
        <v>6</v>
      </c>
      <c r="C131" s="1" t="s">
        <v>397</v>
      </c>
      <c r="D131" s="34">
        <v>9</v>
      </c>
      <c r="E131" s="14" t="s">
        <v>45</v>
      </c>
      <c r="F131" s="154" t="s">
        <v>549</v>
      </c>
      <c r="G131" s="12"/>
    </row>
    <row r="132" spans="1:7" ht="39" thickBot="1" x14ac:dyDescent="0.25">
      <c r="A132" s="17">
        <f t="shared" ref="A132:A163" si="5">A131+1</f>
        <v>102</v>
      </c>
      <c r="B132" s="16" t="s">
        <v>6</v>
      </c>
      <c r="C132" s="35" t="s">
        <v>396</v>
      </c>
      <c r="D132" s="34">
        <v>1</v>
      </c>
      <c r="E132" s="14" t="s">
        <v>96</v>
      </c>
      <c r="F132" s="121" t="s">
        <v>510</v>
      </c>
      <c r="G132" s="12"/>
    </row>
    <row r="133" spans="1:7" ht="39" thickBot="1" x14ac:dyDescent="0.25">
      <c r="A133" s="17">
        <f t="shared" si="5"/>
        <v>103</v>
      </c>
      <c r="B133" s="16" t="s">
        <v>6</v>
      </c>
      <c r="C133" s="35" t="s">
        <v>395</v>
      </c>
      <c r="D133" s="34">
        <v>1</v>
      </c>
      <c r="E133" s="14" t="s">
        <v>96</v>
      </c>
      <c r="F133" s="121" t="s">
        <v>510</v>
      </c>
      <c r="G133" s="12"/>
    </row>
    <row r="134" spans="1:7" ht="39" thickBot="1" x14ac:dyDescent="0.25">
      <c r="A134" s="17">
        <f t="shared" si="5"/>
        <v>104</v>
      </c>
      <c r="B134" s="16" t="s">
        <v>6</v>
      </c>
      <c r="C134" s="35" t="s">
        <v>394</v>
      </c>
      <c r="D134" s="34">
        <v>1</v>
      </c>
      <c r="E134" s="14" t="s">
        <v>96</v>
      </c>
      <c r="F134" s="121" t="s">
        <v>510</v>
      </c>
      <c r="G134" s="12"/>
    </row>
    <row r="135" spans="1:7" ht="115.5" thickBot="1" x14ac:dyDescent="0.25">
      <c r="A135" s="17">
        <f t="shared" si="5"/>
        <v>105</v>
      </c>
      <c r="B135" s="16" t="s">
        <v>6</v>
      </c>
      <c r="C135" s="35" t="s">
        <v>393</v>
      </c>
      <c r="D135" s="34">
        <v>9</v>
      </c>
      <c r="E135" s="14" t="s">
        <v>45</v>
      </c>
      <c r="F135" s="143" t="s">
        <v>549</v>
      </c>
      <c r="G135" s="12"/>
    </row>
    <row r="136" spans="1:7" ht="115.5" thickBot="1" x14ac:dyDescent="0.25">
      <c r="A136" s="17">
        <f t="shared" si="5"/>
        <v>106</v>
      </c>
      <c r="B136" s="16" t="s">
        <v>6</v>
      </c>
      <c r="C136" s="1" t="s">
        <v>392</v>
      </c>
      <c r="D136" s="34">
        <v>9</v>
      </c>
      <c r="E136" s="14" t="s">
        <v>45</v>
      </c>
      <c r="F136" s="153" t="s">
        <v>549</v>
      </c>
      <c r="G136" s="12"/>
    </row>
    <row r="137" spans="1:7" ht="39" thickBot="1" x14ac:dyDescent="0.25">
      <c r="A137" s="17">
        <f t="shared" si="5"/>
        <v>107</v>
      </c>
      <c r="B137" s="16" t="s">
        <v>6</v>
      </c>
      <c r="C137" s="35" t="s">
        <v>391</v>
      </c>
      <c r="D137" s="34">
        <v>1</v>
      </c>
      <c r="E137" s="14" t="s">
        <v>96</v>
      </c>
      <c r="F137" s="121" t="s">
        <v>510</v>
      </c>
      <c r="G137" s="12"/>
    </row>
    <row r="138" spans="1:7" ht="39" thickBot="1" x14ac:dyDescent="0.25">
      <c r="A138" s="17">
        <f t="shared" si="5"/>
        <v>108</v>
      </c>
      <c r="B138" s="16" t="s">
        <v>6</v>
      </c>
      <c r="C138" s="35" t="s">
        <v>390</v>
      </c>
      <c r="D138" s="34">
        <v>1</v>
      </c>
      <c r="E138" s="14" t="s">
        <v>96</v>
      </c>
      <c r="F138" s="121" t="s">
        <v>510</v>
      </c>
      <c r="G138" s="12"/>
    </row>
    <row r="139" spans="1:7" ht="39" thickBot="1" x14ac:dyDescent="0.25">
      <c r="A139" s="17">
        <f t="shared" si="5"/>
        <v>109</v>
      </c>
      <c r="B139" s="16" t="s">
        <v>6</v>
      </c>
      <c r="C139" s="35" t="s">
        <v>389</v>
      </c>
      <c r="D139" s="34">
        <v>1</v>
      </c>
      <c r="E139" s="14" t="s">
        <v>96</v>
      </c>
      <c r="F139" s="121" t="s">
        <v>510</v>
      </c>
      <c r="G139" s="12"/>
    </row>
    <row r="140" spans="1:7" ht="115.5" thickBot="1" x14ac:dyDescent="0.25">
      <c r="A140" s="17">
        <f t="shared" si="5"/>
        <v>110</v>
      </c>
      <c r="B140" s="16" t="s">
        <v>6</v>
      </c>
      <c r="C140" s="35" t="s">
        <v>388</v>
      </c>
      <c r="D140" s="34">
        <v>9</v>
      </c>
      <c r="E140" s="14" t="s">
        <v>45</v>
      </c>
      <c r="F140" s="143" t="s">
        <v>549</v>
      </c>
      <c r="G140" s="12"/>
    </row>
    <row r="141" spans="1:7" ht="115.5" thickBot="1" x14ac:dyDescent="0.25">
      <c r="A141" s="17">
        <f t="shared" si="5"/>
        <v>111</v>
      </c>
      <c r="B141" s="16" t="s">
        <v>6</v>
      </c>
      <c r="C141" s="1" t="s">
        <v>387</v>
      </c>
      <c r="D141" s="34">
        <v>9</v>
      </c>
      <c r="E141" s="14" t="s">
        <v>45</v>
      </c>
      <c r="F141" s="153" t="s">
        <v>549</v>
      </c>
      <c r="G141" s="12"/>
    </row>
    <row r="142" spans="1:7" ht="39" thickBot="1" x14ac:dyDescent="0.25">
      <c r="A142" s="17">
        <f t="shared" si="5"/>
        <v>112</v>
      </c>
      <c r="B142" s="16" t="s">
        <v>6</v>
      </c>
      <c r="C142" s="35" t="s">
        <v>386</v>
      </c>
      <c r="D142" s="34">
        <v>1</v>
      </c>
      <c r="E142" s="14" t="s">
        <v>96</v>
      </c>
      <c r="F142" s="121" t="s">
        <v>510</v>
      </c>
      <c r="G142" s="12"/>
    </row>
    <row r="143" spans="1:7" ht="39" thickBot="1" x14ac:dyDescent="0.25">
      <c r="A143" s="17">
        <f t="shared" si="5"/>
        <v>113</v>
      </c>
      <c r="B143" s="16" t="s">
        <v>6</v>
      </c>
      <c r="C143" s="35" t="s">
        <v>385</v>
      </c>
      <c r="D143" s="34">
        <v>1</v>
      </c>
      <c r="E143" s="14" t="s">
        <v>96</v>
      </c>
      <c r="F143" s="121" t="s">
        <v>510</v>
      </c>
      <c r="G143" s="12"/>
    </row>
    <row r="144" spans="1:7" ht="39" thickBot="1" x14ac:dyDescent="0.25">
      <c r="A144" s="17">
        <f t="shared" si="5"/>
        <v>114</v>
      </c>
      <c r="B144" s="16" t="s">
        <v>6</v>
      </c>
      <c r="C144" s="35" t="s">
        <v>384</v>
      </c>
      <c r="D144" s="34">
        <v>1</v>
      </c>
      <c r="E144" s="14" t="s">
        <v>96</v>
      </c>
      <c r="F144" s="121" t="s">
        <v>510</v>
      </c>
      <c r="G144" s="12"/>
    </row>
    <row r="145" spans="1:7" ht="115.5" thickBot="1" x14ac:dyDescent="0.25">
      <c r="A145" s="17">
        <f t="shared" si="5"/>
        <v>115</v>
      </c>
      <c r="B145" s="16" t="s">
        <v>6</v>
      </c>
      <c r="C145" s="35" t="s">
        <v>383</v>
      </c>
      <c r="D145" s="34">
        <v>9</v>
      </c>
      <c r="E145" s="14" t="s">
        <v>45</v>
      </c>
      <c r="F145" s="143" t="s">
        <v>549</v>
      </c>
      <c r="G145" s="12"/>
    </row>
    <row r="146" spans="1:7" ht="115.5" thickBot="1" x14ac:dyDescent="0.25">
      <c r="A146" s="17">
        <f t="shared" si="5"/>
        <v>116</v>
      </c>
      <c r="B146" s="16" t="s">
        <v>6</v>
      </c>
      <c r="C146" s="1" t="s">
        <v>382</v>
      </c>
      <c r="D146" s="34">
        <v>9</v>
      </c>
      <c r="E146" s="14" t="s">
        <v>45</v>
      </c>
      <c r="F146" s="143" t="s">
        <v>549</v>
      </c>
      <c r="G146" s="12"/>
    </row>
    <row r="147" spans="1:7" ht="39" thickBot="1" x14ac:dyDescent="0.25">
      <c r="A147" s="17">
        <f t="shared" si="5"/>
        <v>117</v>
      </c>
      <c r="B147" s="16" t="s">
        <v>6</v>
      </c>
      <c r="C147" s="35" t="s">
        <v>381</v>
      </c>
      <c r="D147" s="34">
        <v>1</v>
      </c>
      <c r="E147" s="14" t="s">
        <v>96</v>
      </c>
      <c r="F147" s="132" t="s">
        <v>510</v>
      </c>
      <c r="G147" s="12"/>
    </row>
    <row r="148" spans="1:7" ht="39" thickBot="1" x14ac:dyDescent="0.25">
      <c r="A148" s="17">
        <f t="shared" si="5"/>
        <v>118</v>
      </c>
      <c r="B148" s="16" t="s">
        <v>6</v>
      </c>
      <c r="C148" s="35" t="s">
        <v>380</v>
      </c>
      <c r="D148" s="34">
        <v>1</v>
      </c>
      <c r="E148" s="14" t="s">
        <v>96</v>
      </c>
      <c r="F148" s="132" t="s">
        <v>510</v>
      </c>
      <c r="G148" s="12"/>
    </row>
    <row r="149" spans="1:7" ht="39" thickBot="1" x14ac:dyDescent="0.25">
      <c r="A149" s="17">
        <f t="shared" si="5"/>
        <v>119</v>
      </c>
      <c r="B149" s="16" t="s">
        <v>6</v>
      </c>
      <c r="C149" s="35" t="s">
        <v>379</v>
      </c>
      <c r="D149" s="34">
        <v>1</v>
      </c>
      <c r="E149" s="14" t="s">
        <v>96</v>
      </c>
      <c r="F149" s="132" t="s">
        <v>510</v>
      </c>
      <c r="G149" s="12"/>
    </row>
    <row r="150" spans="1:7" ht="115.5" thickBot="1" x14ac:dyDescent="0.25">
      <c r="A150" s="17">
        <f t="shared" si="5"/>
        <v>120</v>
      </c>
      <c r="B150" s="16" t="s">
        <v>6</v>
      </c>
      <c r="C150" s="35" t="s">
        <v>378</v>
      </c>
      <c r="D150" s="34">
        <v>9</v>
      </c>
      <c r="E150" s="14" t="s">
        <v>45</v>
      </c>
      <c r="F150" s="143" t="s">
        <v>549</v>
      </c>
      <c r="G150" s="12"/>
    </row>
    <row r="151" spans="1:7" ht="115.5" thickBot="1" x14ac:dyDescent="0.25">
      <c r="A151" s="17">
        <f t="shared" si="5"/>
        <v>121</v>
      </c>
      <c r="B151" s="16" t="s">
        <v>6</v>
      </c>
      <c r="C151" s="1" t="s">
        <v>377</v>
      </c>
      <c r="D151" s="34">
        <v>9</v>
      </c>
      <c r="E151" s="14" t="s">
        <v>45</v>
      </c>
      <c r="F151" s="143" t="s">
        <v>549</v>
      </c>
      <c r="G151" s="12"/>
    </row>
    <row r="152" spans="1:7" ht="39" thickBot="1" x14ac:dyDescent="0.25">
      <c r="A152" s="17">
        <f t="shared" si="5"/>
        <v>122</v>
      </c>
      <c r="B152" s="16" t="s">
        <v>6</v>
      </c>
      <c r="C152" s="35" t="s">
        <v>376</v>
      </c>
      <c r="D152" s="34">
        <v>1</v>
      </c>
      <c r="E152" s="14" t="s">
        <v>96</v>
      </c>
      <c r="F152" s="132" t="s">
        <v>510</v>
      </c>
      <c r="G152" s="12"/>
    </row>
    <row r="153" spans="1:7" ht="39" thickBot="1" x14ac:dyDescent="0.25">
      <c r="A153" s="17">
        <f t="shared" si="5"/>
        <v>123</v>
      </c>
      <c r="B153" s="16" t="s">
        <v>6</v>
      </c>
      <c r="C153" s="35" t="s">
        <v>375</v>
      </c>
      <c r="D153" s="34">
        <v>1</v>
      </c>
      <c r="E153" s="14" t="s">
        <v>96</v>
      </c>
      <c r="F153" s="132" t="s">
        <v>510</v>
      </c>
      <c r="G153" s="12"/>
    </row>
    <row r="154" spans="1:7" ht="39" thickBot="1" x14ac:dyDescent="0.25">
      <c r="A154" s="17">
        <f t="shared" si="5"/>
        <v>124</v>
      </c>
      <c r="B154" s="16" t="s">
        <v>6</v>
      </c>
      <c r="C154" s="35" t="s">
        <v>374</v>
      </c>
      <c r="D154" s="34">
        <v>1</v>
      </c>
      <c r="E154" s="14" t="s">
        <v>96</v>
      </c>
      <c r="F154" s="132" t="s">
        <v>510</v>
      </c>
      <c r="G154" s="12"/>
    </row>
    <row r="155" spans="1:7" ht="115.5" thickBot="1" x14ac:dyDescent="0.25">
      <c r="A155" s="17">
        <f t="shared" si="5"/>
        <v>125</v>
      </c>
      <c r="B155" s="16" t="s">
        <v>6</v>
      </c>
      <c r="C155" s="35" t="s">
        <v>373</v>
      </c>
      <c r="D155" s="34">
        <v>9</v>
      </c>
      <c r="E155" s="14" t="s">
        <v>45</v>
      </c>
      <c r="F155" s="143" t="s">
        <v>549</v>
      </c>
      <c r="G155" s="12"/>
    </row>
    <row r="156" spans="1:7" ht="115.5" thickBot="1" x14ac:dyDescent="0.25">
      <c r="A156" s="17">
        <f t="shared" si="5"/>
        <v>126</v>
      </c>
      <c r="B156" s="16" t="s">
        <v>6</v>
      </c>
      <c r="C156" s="1" t="s">
        <v>372</v>
      </c>
      <c r="D156" s="34">
        <v>9</v>
      </c>
      <c r="E156" s="14" t="s">
        <v>45</v>
      </c>
      <c r="F156" s="143" t="s">
        <v>549</v>
      </c>
      <c r="G156" s="12"/>
    </row>
    <row r="157" spans="1:7" ht="39" thickBot="1" x14ac:dyDescent="0.25">
      <c r="A157" s="17">
        <f t="shared" si="5"/>
        <v>127</v>
      </c>
      <c r="B157" s="16" t="s">
        <v>6</v>
      </c>
      <c r="C157" s="35" t="s">
        <v>371</v>
      </c>
      <c r="D157" s="34">
        <v>1</v>
      </c>
      <c r="E157" s="14" t="s">
        <v>96</v>
      </c>
      <c r="F157" s="132" t="s">
        <v>517</v>
      </c>
      <c r="G157" s="12"/>
    </row>
    <row r="158" spans="1:7" ht="39" thickBot="1" x14ac:dyDescent="0.25">
      <c r="A158" s="17">
        <f t="shared" si="5"/>
        <v>128</v>
      </c>
      <c r="B158" s="16" t="s">
        <v>6</v>
      </c>
      <c r="C158" s="35" t="s">
        <v>370</v>
      </c>
      <c r="D158" s="34">
        <v>1</v>
      </c>
      <c r="E158" s="14" t="s">
        <v>96</v>
      </c>
      <c r="F158" s="121" t="s">
        <v>517</v>
      </c>
      <c r="G158" s="12"/>
    </row>
    <row r="159" spans="1:7" ht="39" thickBot="1" x14ac:dyDescent="0.25">
      <c r="A159" s="17">
        <f t="shared" si="5"/>
        <v>129</v>
      </c>
      <c r="B159" s="16" t="s">
        <v>6</v>
      </c>
      <c r="C159" s="35" t="s">
        <v>369</v>
      </c>
      <c r="D159" s="34">
        <v>1</v>
      </c>
      <c r="E159" s="14" t="s">
        <v>96</v>
      </c>
      <c r="F159" s="121" t="s">
        <v>517</v>
      </c>
      <c r="G159" s="12"/>
    </row>
    <row r="160" spans="1:7" ht="115.5" thickBot="1" x14ac:dyDescent="0.25">
      <c r="A160" s="17">
        <f t="shared" si="5"/>
        <v>130</v>
      </c>
      <c r="B160" s="16" t="s">
        <v>6</v>
      </c>
      <c r="C160" s="35" t="s">
        <v>368</v>
      </c>
      <c r="D160" s="34">
        <v>9</v>
      </c>
      <c r="E160" s="14" t="s">
        <v>45</v>
      </c>
      <c r="F160" s="143" t="s">
        <v>549</v>
      </c>
      <c r="G160" s="12"/>
    </row>
    <row r="161" spans="1:7" ht="115.5" thickBot="1" x14ac:dyDescent="0.25">
      <c r="A161" s="17">
        <f t="shared" si="5"/>
        <v>131</v>
      </c>
      <c r="B161" s="16" t="s">
        <v>6</v>
      </c>
      <c r="C161" s="1" t="s">
        <v>367</v>
      </c>
      <c r="D161" s="34">
        <v>9</v>
      </c>
      <c r="E161" s="14" t="s">
        <v>45</v>
      </c>
      <c r="F161" s="143" t="s">
        <v>549</v>
      </c>
      <c r="G161" s="12"/>
    </row>
    <row r="162" spans="1:7" ht="39" thickBot="1" x14ac:dyDescent="0.25">
      <c r="A162" s="17">
        <f t="shared" si="5"/>
        <v>132</v>
      </c>
      <c r="B162" s="16" t="s">
        <v>6</v>
      </c>
      <c r="C162" s="35" t="s">
        <v>366</v>
      </c>
      <c r="D162" s="34">
        <v>1</v>
      </c>
      <c r="E162" s="14" t="s">
        <v>96</v>
      </c>
      <c r="F162" s="132" t="s">
        <v>517</v>
      </c>
      <c r="G162" s="12"/>
    </row>
    <row r="163" spans="1:7" ht="39" thickBot="1" x14ac:dyDescent="0.25">
      <c r="A163" s="17">
        <f t="shared" si="5"/>
        <v>133</v>
      </c>
      <c r="B163" s="16" t="s">
        <v>6</v>
      </c>
      <c r="C163" s="35" t="s">
        <v>365</v>
      </c>
      <c r="D163" s="34">
        <v>1</v>
      </c>
      <c r="E163" s="14" t="s">
        <v>96</v>
      </c>
      <c r="F163" s="121" t="s">
        <v>517</v>
      </c>
      <c r="G163" s="12"/>
    </row>
    <row r="164" spans="1:7" ht="39" thickBot="1" x14ac:dyDescent="0.25">
      <c r="A164" s="17">
        <f t="shared" ref="A164:A195" si="6">A163+1</f>
        <v>134</v>
      </c>
      <c r="B164" s="16" t="s">
        <v>6</v>
      </c>
      <c r="C164" s="35" t="s">
        <v>364</v>
      </c>
      <c r="D164" s="34">
        <v>1</v>
      </c>
      <c r="E164" s="14" t="s">
        <v>96</v>
      </c>
      <c r="F164" s="121" t="s">
        <v>517</v>
      </c>
      <c r="G164" s="12"/>
    </row>
    <row r="165" spans="1:7" ht="115.5" thickBot="1" x14ac:dyDescent="0.25">
      <c r="A165" s="17">
        <f t="shared" si="6"/>
        <v>135</v>
      </c>
      <c r="B165" s="16" t="s">
        <v>6</v>
      </c>
      <c r="C165" s="35" t="s">
        <v>363</v>
      </c>
      <c r="D165" s="34">
        <v>9</v>
      </c>
      <c r="E165" s="14" t="s">
        <v>45</v>
      </c>
      <c r="F165" s="143" t="s">
        <v>549</v>
      </c>
      <c r="G165" s="12"/>
    </row>
    <row r="166" spans="1:7" ht="115.5" thickBot="1" x14ac:dyDescent="0.25">
      <c r="A166" s="17">
        <f t="shared" si="6"/>
        <v>136</v>
      </c>
      <c r="B166" s="16" t="s">
        <v>6</v>
      </c>
      <c r="C166" s="1" t="s">
        <v>362</v>
      </c>
      <c r="D166" s="34">
        <v>9</v>
      </c>
      <c r="E166" s="14" t="s">
        <v>45</v>
      </c>
      <c r="F166" s="143" t="s">
        <v>549</v>
      </c>
      <c r="G166" s="12"/>
    </row>
    <row r="167" spans="1:7" ht="39" thickBot="1" x14ac:dyDescent="0.25">
      <c r="A167" s="17">
        <f t="shared" si="6"/>
        <v>137</v>
      </c>
      <c r="B167" s="16" t="s">
        <v>6</v>
      </c>
      <c r="C167" s="35" t="s">
        <v>361</v>
      </c>
      <c r="D167" s="34">
        <v>1</v>
      </c>
      <c r="E167" s="14" t="s">
        <v>96</v>
      </c>
      <c r="F167" s="132" t="s">
        <v>517</v>
      </c>
      <c r="G167" s="12"/>
    </row>
    <row r="168" spans="1:7" ht="39" thickBot="1" x14ac:dyDescent="0.25">
      <c r="A168" s="17">
        <f t="shared" si="6"/>
        <v>138</v>
      </c>
      <c r="B168" s="16" t="s">
        <v>6</v>
      </c>
      <c r="C168" s="35" t="s">
        <v>360</v>
      </c>
      <c r="D168" s="34">
        <v>1</v>
      </c>
      <c r="E168" s="14" t="s">
        <v>96</v>
      </c>
      <c r="F168" s="121" t="s">
        <v>517</v>
      </c>
      <c r="G168" s="12"/>
    </row>
    <row r="169" spans="1:7" ht="39" thickBot="1" x14ac:dyDescent="0.25">
      <c r="A169" s="17">
        <f t="shared" si="6"/>
        <v>139</v>
      </c>
      <c r="B169" s="16" t="s">
        <v>6</v>
      </c>
      <c r="C169" s="35" t="s">
        <v>359</v>
      </c>
      <c r="D169" s="34">
        <v>1</v>
      </c>
      <c r="E169" s="14" t="s">
        <v>96</v>
      </c>
      <c r="F169" s="121" t="s">
        <v>517</v>
      </c>
      <c r="G169" s="12"/>
    </row>
    <row r="170" spans="1:7" ht="115.5" thickBot="1" x14ac:dyDescent="0.25">
      <c r="A170" s="17">
        <f t="shared" si="6"/>
        <v>140</v>
      </c>
      <c r="B170" s="16" t="s">
        <v>6</v>
      </c>
      <c r="C170" s="35" t="s">
        <v>358</v>
      </c>
      <c r="D170" s="34">
        <v>9</v>
      </c>
      <c r="E170" s="14" t="s">
        <v>45</v>
      </c>
      <c r="F170" s="143" t="s">
        <v>549</v>
      </c>
      <c r="G170" s="12"/>
    </row>
    <row r="171" spans="1:7" ht="115.5" thickBot="1" x14ac:dyDescent="0.25">
      <c r="A171" s="17">
        <f t="shared" si="6"/>
        <v>141</v>
      </c>
      <c r="B171" s="16" t="s">
        <v>6</v>
      </c>
      <c r="C171" s="1" t="s">
        <v>357</v>
      </c>
      <c r="D171" s="34">
        <v>9</v>
      </c>
      <c r="E171" s="14" t="s">
        <v>45</v>
      </c>
      <c r="F171" s="143" t="s">
        <v>549</v>
      </c>
      <c r="G171" s="12"/>
    </row>
    <row r="172" spans="1:7" ht="39" thickBot="1" x14ac:dyDescent="0.25">
      <c r="A172" s="17">
        <f t="shared" si="6"/>
        <v>142</v>
      </c>
      <c r="B172" s="16" t="s">
        <v>6</v>
      </c>
      <c r="C172" s="35" t="s">
        <v>356</v>
      </c>
      <c r="D172" s="34">
        <v>1</v>
      </c>
      <c r="E172" s="14" t="s">
        <v>96</v>
      </c>
      <c r="F172" s="132" t="s">
        <v>517</v>
      </c>
      <c r="G172" s="12"/>
    </row>
    <row r="173" spans="1:7" ht="39" thickBot="1" x14ac:dyDescent="0.25">
      <c r="A173" s="17">
        <f t="shared" si="6"/>
        <v>143</v>
      </c>
      <c r="B173" s="16" t="s">
        <v>6</v>
      </c>
      <c r="C173" s="35" t="s">
        <v>355</v>
      </c>
      <c r="D173" s="34">
        <v>1</v>
      </c>
      <c r="E173" s="14" t="s">
        <v>96</v>
      </c>
      <c r="F173" s="121" t="s">
        <v>517</v>
      </c>
      <c r="G173" s="12"/>
    </row>
    <row r="174" spans="1:7" ht="39" thickBot="1" x14ac:dyDescent="0.25">
      <c r="A174" s="17">
        <f t="shared" si="6"/>
        <v>144</v>
      </c>
      <c r="B174" s="16" t="s">
        <v>6</v>
      </c>
      <c r="C174" s="35" t="s">
        <v>354</v>
      </c>
      <c r="D174" s="34">
        <v>1</v>
      </c>
      <c r="E174" s="14" t="s">
        <v>96</v>
      </c>
      <c r="F174" s="121" t="s">
        <v>517</v>
      </c>
      <c r="G174" s="12"/>
    </row>
    <row r="175" spans="1:7" ht="115.5" thickBot="1" x14ac:dyDescent="0.25">
      <c r="A175" s="17">
        <f t="shared" si="6"/>
        <v>145</v>
      </c>
      <c r="B175" s="16" t="s">
        <v>6</v>
      </c>
      <c r="C175" s="35" t="s">
        <v>353</v>
      </c>
      <c r="D175" s="34">
        <v>9</v>
      </c>
      <c r="E175" s="14" t="s">
        <v>45</v>
      </c>
      <c r="F175" s="143" t="s">
        <v>549</v>
      </c>
      <c r="G175" s="12"/>
    </row>
    <row r="176" spans="1:7" ht="115.5" thickBot="1" x14ac:dyDescent="0.25">
      <c r="A176" s="17">
        <f t="shared" si="6"/>
        <v>146</v>
      </c>
      <c r="B176" s="16" t="s">
        <v>6</v>
      </c>
      <c r="C176" s="1" t="s">
        <v>352</v>
      </c>
      <c r="D176" s="34">
        <v>9</v>
      </c>
      <c r="E176" s="14" t="s">
        <v>45</v>
      </c>
      <c r="F176" s="143" t="s">
        <v>549</v>
      </c>
      <c r="G176" s="12"/>
    </row>
    <row r="177" spans="1:7" ht="39" thickBot="1" x14ac:dyDescent="0.25">
      <c r="A177" s="17">
        <f t="shared" si="6"/>
        <v>147</v>
      </c>
      <c r="B177" s="16" t="s">
        <v>6</v>
      </c>
      <c r="C177" s="35" t="s">
        <v>351</v>
      </c>
      <c r="D177" s="34">
        <v>1</v>
      </c>
      <c r="E177" s="14" t="s">
        <v>96</v>
      </c>
      <c r="F177" s="132" t="s">
        <v>517</v>
      </c>
      <c r="G177" s="12"/>
    </row>
    <row r="178" spans="1:7" ht="39" thickBot="1" x14ac:dyDescent="0.25">
      <c r="A178" s="17">
        <f t="shared" si="6"/>
        <v>148</v>
      </c>
      <c r="B178" s="16" t="s">
        <v>6</v>
      </c>
      <c r="C178" s="35" t="s">
        <v>350</v>
      </c>
      <c r="D178" s="34">
        <v>1</v>
      </c>
      <c r="E178" s="14" t="s">
        <v>96</v>
      </c>
      <c r="F178" s="121" t="s">
        <v>517</v>
      </c>
      <c r="G178" s="12"/>
    </row>
    <row r="179" spans="1:7" ht="39" thickBot="1" x14ac:dyDescent="0.25">
      <c r="A179" s="17">
        <f t="shared" si="6"/>
        <v>149</v>
      </c>
      <c r="B179" s="16" t="s">
        <v>6</v>
      </c>
      <c r="C179" s="35" t="s">
        <v>349</v>
      </c>
      <c r="D179" s="34">
        <v>1</v>
      </c>
      <c r="E179" s="14" t="s">
        <v>96</v>
      </c>
      <c r="F179" s="121" t="s">
        <v>517</v>
      </c>
      <c r="G179" s="12"/>
    </row>
    <row r="180" spans="1:7" ht="115.5" thickBot="1" x14ac:dyDescent="0.25">
      <c r="A180" s="17">
        <f t="shared" si="6"/>
        <v>150</v>
      </c>
      <c r="B180" s="16" t="s">
        <v>6</v>
      </c>
      <c r="C180" s="35" t="s">
        <v>348</v>
      </c>
      <c r="D180" s="34">
        <v>9</v>
      </c>
      <c r="E180" s="14" t="s">
        <v>45</v>
      </c>
      <c r="F180" s="143" t="s">
        <v>549</v>
      </c>
      <c r="G180" s="12"/>
    </row>
    <row r="181" spans="1:7" ht="115.5" thickBot="1" x14ac:dyDescent="0.25">
      <c r="A181" s="17">
        <f t="shared" si="6"/>
        <v>151</v>
      </c>
      <c r="B181" s="16" t="s">
        <v>6</v>
      </c>
      <c r="C181" s="1" t="s">
        <v>347</v>
      </c>
      <c r="D181" s="34">
        <v>9</v>
      </c>
      <c r="E181" s="14" t="s">
        <v>45</v>
      </c>
      <c r="F181" s="143" t="s">
        <v>549</v>
      </c>
      <c r="G181" s="12"/>
    </row>
    <row r="182" spans="1:7" ht="39" thickBot="1" x14ac:dyDescent="0.25">
      <c r="A182" s="17">
        <f t="shared" si="6"/>
        <v>152</v>
      </c>
      <c r="B182" s="16" t="s">
        <v>6</v>
      </c>
      <c r="C182" s="35" t="s">
        <v>346</v>
      </c>
      <c r="D182" s="34">
        <v>1</v>
      </c>
      <c r="E182" s="14" t="s">
        <v>96</v>
      </c>
      <c r="F182" s="132" t="s">
        <v>517</v>
      </c>
      <c r="G182" s="12"/>
    </row>
    <row r="183" spans="1:7" ht="39" thickBot="1" x14ac:dyDescent="0.25">
      <c r="A183" s="17">
        <f t="shared" si="6"/>
        <v>153</v>
      </c>
      <c r="B183" s="16" t="s">
        <v>6</v>
      </c>
      <c r="C183" s="35" t="s">
        <v>345</v>
      </c>
      <c r="D183" s="34">
        <v>1</v>
      </c>
      <c r="E183" s="14" t="s">
        <v>96</v>
      </c>
      <c r="F183" s="121" t="s">
        <v>517</v>
      </c>
      <c r="G183" s="12"/>
    </row>
    <row r="184" spans="1:7" ht="39" thickBot="1" x14ac:dyDescent="0.25">
      <c r="A184" s="17">
        <f t="shared" si="6"/>
        <v>154</v>
      </c>
      <c r="B184" s="16" t="s">
        <v>6</v>
      </c>
      <c r="C184" s="35" t="s">
        <v>344</v>
      </c>
      <c r="D184" s="34">
        <v>1</v>
      </c>
      <c r="E184" s="14" t="s">
        <v>96</v>
      </c>
      <c r="F184" s="121" t="s">
        <v>517</v>
      </c>
      <c r="G184" s="12"/>
    </row>
    <row r="185" spans="1:7" ht="115.5" thickBot="1" x14ac:dyDescent="0.25">
      <c r="A185" s="17">
        <f t="shared" si="6"/>
        <v>155</v>
      </c>
      <c r="B185" s="16" t="s">
        <v>6</v>
      </c>
      <c r="C185" s="35" t="s">
        <v>343</v>
      </c>
      <c r="D185" s="34">
        <v>9</v>
      </c>
      <c r="E185" s="14" t="s">
        <v>45</v>
      </c>
      <c r="F185" s="143" t="s">
        <v>549</v>
      </c>
      <c r="G185" s="12"/>
    </row>
    <row r="186" spans="1:7" ht="115.5" thickBot="1" x14ac:dyDescent="0.25">
      <c r="A186" s="17">
        <f t="shared" si="6"/>
        <v>156</v>
      </c>
      <c r="B186" s="16" t="s">
        <v>6</v>
      </c>
      <c r="C186" s="1" t="s">
        <v>342</v>
      </c>
      <c r="D186" s="34">
        <v>9</v>
      </c>
      <c r="E186" s="14" t="s">
        <v>45</v>
      </c>
      <c r="F186" s="143" t="s">
        <v>549</v>
      </c>
      <c r="G186" s="12"/>
    </row>
    <row r="187" spans="1:7" ht="39" thickBot="1" x14ac:dyDescent="0.25">
      <c r="A187" s="17">
        <f t="shared" si="6"/>
        <v>157</v>
      </c>
      <c r="B187" s="16" t="s">
        <v>6</v>
      </c>
      <c r="C187" s="35" t="s">
        <v>341</v>
      </c>
      <c r="D187" s="34">
        <v>1</v>
      </c>
      <c r="E187" s="14" t="s">
        <v>96</v>
      </c>
      <c r="F187" s="132" t="s">
        <v>517</v>
      </c>
      <c r="G187" s="12"/>
    </row>
    <row r="188" spans="1:7" ht="39" thickBot="1" x14ac:dyDescent="0.25">
      <c r="A188" s="17">
        <f t="shared" si="6"/>
        <v>158</v>
      </c>
      <c r="B188" s="16" t="s">
        <v>6</v>
      </c>
      <c r="C188" s="35" t="s">
        <v>340</v>
      </c>
      <c r="D188" s="34">
        <v>1</v>
      </c>
      <c r="E188" s="14" t="s">
        <v>96</v>
      </c>
      <c r="F188" s="121" t="s">
        <v>517</v>
      </c>
      <c r="G188" s="12"/>
    </row>
    <row r="189" spans="1:7" ht="39" thickBot="1" x14ac:dyDescent="0.25">
      <c r="A189" s="17">
        <f t="shared" si="6"/>
        <v>159</v>
      </c>
      <c r="B189" s="16" t="s">
        <v>6</v>
      </c>
      <c r="C189" s="35" t="s">
        <v>339</v>
      </c>
      <c r="D189" s="34">
        <v>1</v>
      </c>
      <c r="E189" s="14" t="s">
        <v>96</v>
      </c>
      <c r="F189" s="121" t="s">
        <v>517</v>
      </c>
      <c r="G189" s="12"/>
    </row>
    <row r="190" spans="1:7" ht="115.5" thickBot="1" x14ac:dyDescent="0.25">
      <c r="A190" s="17">
        <f t="shared" si="6"/>
        <v>160</v>
      </c>
      <c r="B190" s="16" t="s">
        <v>6</v>
      </c>
      <c r="C190" s="35" t="s">
        <v>338</v>
      </c>
      <c r="D190" s="34">
        <v>9</v>
      </c>
      <c r="E190" s="14" t="s">
        <v>45</v>
      </c>
      <c r="F190" s="143" t="s">
        <v>549</v>
      </c>
      <c r="G190" s="12"/>
    </row>
    <row r="191" spans="1:7" ht="115.5" thickBot="1" x14ac:dyDescent="0.25">
      <c r="A191" s="17">
        <f t="shared" si="6"/>
        <v>161</v>
      </c>
      <c r="B191" s="16" t="s">
        <v>6</v>
      </c>
      <c r="C191" s="1" t="s">
        <v>337</v>
      </c>
      <c r="D191" s="34">
        <v>9</v>
      </c>
      <c r="E191" s="14" t="s">
        <v>45</v>
      </c>
      <c r="F191" s="143" t="s">
        <v>549</v>
      </c>
      <c r="G191" s="12"/>
    </row>
    <row r="192" spans="1:7" ht="39" thickBot="1" x14ac:dyDescent="0.25">
      <c r="A192" s="17">
        <f t="shared" si="6"/>
        <v>162</v>
      </c>
      <c r="B192" s="16" t="s">
        <v>6</v>
      </c>
      <c r="C192" s="35" t="s">
        <v>336</v>
      </c>
      <c r="D192" s="34">
        <v>1</v>
      </c>
      <c r="E192" s="14" t="s">
        <v>96</v>
      </c>
      <c r="F192" s="132" t="s">
        <v>517</v>
      </c>
      <c r="G192" s="12"/>
    </row>
    <row r="193" spans="1:7" ht="39" thickBot="1" x14ac:dyDescent="0.25">
      <c r="A193" s="17">
        <f t="shared" si="6"/>
        <v>163</v>
      </c>
      <c r="B193" s="16" t="s">
        <v>6</v>
      </c>
      <c r="C193" s="35" t="s">
        <v>335</v>
      </c>
      <c r="D193" s="34">
        <v>1</v>
      </c>
      <c r="E193" s="14" t="s">
        <v>96</v>
      </c>
      <c r="F193" s="121" t="s">
        <v>517</v>
      </c>
      <c r="G193" s="12"/>
    </row>
    <row r="194" spans="1:7" ht="39" thickBot="1" x14ac:dyDescent="0.25">
      <c r="A194" s="17">
        <f t="shared" si="6"/>
        <v>164</v>
      </c>
      <c r="B194" s="16" t="s">
        <v>6</v>
      </c>
      <c r="C194" s="35" t="s">
        <v>334</v>
      </c>
      <c r="D194" s="34">
        <v>1</v>
      </c>
      <c r="E194" s="14" t="s">
        <v>96</v>
      </c>
      <c r="F194" s="121" t="s">
        <v>517</v>
      </c>
      <c r="G194" s="12"/>
    </row>
    <row r="195" spans="1:7" ht="115.5" thickBot="1" x14ac:dyDescent="0.25">
      <c r="A195" s="17">
        <f t="shared" si="6"/>
        <v>165</v>
      </c>
      <c r="B195" s="16" t="s">
        <v>6</v>
      </c>
      <c r="C195" s="35" t="s">
        <v>333</v>
      </c>
      <c r="D195" s="34">
        <v>9</v>
      </c>
      <c r="E195" s="14" t="s">
        <v>45</v>
      </c>
      <c r="F195" s="143" t="s">
        <v>549</v>
      </c>
      <c r="G195" s="12"/>
    </row>
    <row r="196" spans="1:7" ht="115.5" thickBot="1" x14ac:dyDescent="0.25">
      <c r="A196" s="17">
        <f t="shared" ref="A196:A227" si="7">A195+1</f>
        <v>166</v>
      </c>
      <c r="B196" s="16" t="s">
        <v>6</v>
      </c>
      <c r="C196" s="1" t="s">
        <v>332</v>
      </c>
      <c r="D196" s="34">
        <v>9</v>
      </c>
      <c r="E196" s="14" t="s">
        <v>45</v>
      </c>
      <c r="F196" s="143" t="s">
        <v>549</v>
      </c>
      <c r="G196" s="12"/>
    </row>
    <row r="197" spans="1:7" ht="39" thickBot="1" x14ac:dyDescent="0.25">
      <c r="A197" s="17">
        <f t="shared" si="7"/>
        <v>167</v>
      </c>
      <c r="B197" s="16" t="s">
        <v>6</v>
      </c>
      <c r="C197" s="35" t="s">
        <v>331</v>
      </c>
      <c r="D197" s="34">
        <v>1</v>
      </c>
      <c r="E197" s="14" t="s">
        <v>96</v>
      </c>
      <c r="F197" s="132" t="s">
        <v>517</v>
      </c>
      <c r="G197" s="12"/>
    </row>
    <row r="198" spans="1:7" ht="39" thickBot="1" x14ac:dyDescent="0.25">
      <c r="A198" s="17">
        <f t="shared" si="7"/>
        <v>168</v>
      </c>
      <c r="B198" s="16" t="s">
        <v>6</v>
      </c>
      <c r="C198" s="35" t="s">
        <v>330</v>
      </c>
      <c r="D198" s="34">
        <v>1</v>
      </c>
      <c r="E198" s="14" t="s">
        <v>96</v>
      </c>
      <c r="F198" s="121" t="s">
        <v>517</v>
      </c>
      <c r="G198" s="12"/>
    </row>
    <row r="199" spans="1:7" ht="39" thickBot="1" x14ac:dyDescent="0.25">
      <c r="A199" s="17">
        <f t="shared" si="7"/>
        <v>169</v>
      </c>
      <c r="B199" s="16" t="s">
        <v>6</v>
      </c>
      <c r="C199" s="35" t="s">
        <v>329</v>
      </c>
      <c r="D199" s="34">
        <v>1</v>
      </c>
      <c r="E199" s="14" t="s">
        <v>96</v>
      </c>
      <c r="F199" s="121" t="s">
        <v>517</v>
      </c>
      <c r="G199" s="12"/>
    </row>
    <row r="200" spans="1:7" ht="115.5" thickBot="1" x14ac:dyDescent="0.25">
      <c r="A200" s="17">
        <f t="shared" si="7"/>
        <v>170</v>
      </c>
      <c r="B200" s="16" t="s">
        <v>6</v>
      </c>
      <c r="C200" s="35" t="s">
        <v>328</v>
      </c>
      <c r="D200" s="34">
        <v>9</v>
      </c>
      <c r="E200" s="14" t="s">
        <v>45</v>
      </c>
      <c r="F200" s="143" t="s">
        <v>549</v>
      </c>
      <c r="G200" s="12"/>
    </row>
    <row r="201" spans="1:7" ht="115.5" thickBot="1" x14ac:dyDescent="0.25">
      <c r="A201" s="17">
        <f t="shared" si="7"/>
        <v>171</v>
      </c>
      <c r="B201" s="16" t="s">
        <v>6</v>
      </c>
      <c r="C201" s="1" t="s">
        <v>327</v>
      </c>
      <c r="D201" s="34">
        <v>9</v>
      </c>
      <c r="E201" s="14" t="s">
        <v>45</v>
      </c>
      <c r="F201" s="143" t="s">
        <v>549</v>
      </c>
      <c r="G201" s="12"/>
    </row>
    <row r="202" spans="1:7" ht="39" thickBot="1" x14ac:dyDescent="0.25">
      <c r="A202" s="17">
        <f t="shared" si="7"/>
        <v>172</v>
      </c>
      <c r="B202" s="16" t="s">
        <v>6</v>
      </c>
      <c r="C202" s="35" t="s">
        <v>326</v>
      </c>
      <c r="D202" s="34">
        <v>1</v>
      </c>
      <c r="E202" s="14" t="s">
        <v>96</v>
      </c>
      <c r="F202" s="144" t="s">
        <v>517</v>
      </c>
      <c r="G202" s="12"/>
    </row>
    <row r="203" spans="1:7" ht="39" thickBot="1" x14ac:dyDescent="0.25">
      <c r="A203" s="17">
        <f t="shared" si="7"/>
        <v>173</v>
      </c>
      <c r="B203" s="16" t="s">
        <v>6</v>
      </c>
      <c r="C203" s="35" t="s">
        <v>325</v>
      </c>
      <c r="D203" s="34">
        <v>1</v>
      </c>
      <c r="E203" s="14" t="s">
        <v>96</v>
      </c>
      <c r="F203" s="144" t="s">
        <v>517</v>
      </c>
      <c r="G203" s="12"/>
    </row>
    <row r="204" spans="1:7" ht="39" thickBot="1" x14ac:dyDescent="0.25">
      <c r="A204" s="17">
        <f t="shared" si="7"/>
        <v>174</v>
      </c>
      <c r="B204" s="16" t="s">
        <v>6</v>
      </c>
      <c r="C204" s="35" t="s">
        <v>324</v>
      </c>
      <c r="D204" s="34">
        <v>1</v>
      </c>
      <c r="E204" s="14" t="s">
        <v>96</v>
      </c>
      <c r="F204" s="144" t="s">
        <v>517</v>
      </c>
      <c r="G204" s="12"/>
    </row>
    <row r="205" spans="1:7" ht="115.5" thickBot="1" x14ac:dyDescent="0.25">
      <c r="A205" s="17">
        <f t="shared" si="7"/>
        <v>175</v>
      </c>
      <c r="B205" s="16" t="s">
        <v>6</v>
      </c>
      <c r="C205" s="35" t="s">
        <v>323</v>
      </c>
      <c r="D205" s="34">
        <v>9</v>
      </c>
      <c r="E205" s="14" t="s">
        <v>45</v>
      </c>
      <c r="F205" s="143" t="s">
        <v>549</v>
      </c>
      <c r="G205" s="12"/>
    </row>
    <row r="206" spans="1:7" ht="115.5" thickBot="1" x14ac:dyDescent="0.25">
      <c r="A206" s="17">
        <f t="shared" si="7"/>
        <v>176</v>
      </c>
      <c r="B206" s="16" t="s">
        <v>6</v>
      </c>
      <c r="C206" s="1" t="s">
        <v>322</v>
      </c>
      <c r="D206" s="34">
        <v>9</v>
      </c>
      <c r="E206" s="14" t="s">
        <v>45</v>
      </c>
      <c r="F206" s="143" t="s">
        <v>549</v>
      </c>
      <c r="G206" s="12"/>
    </row>
    <row r="207" spans="1:7" ht="39" thickBot="1" x14ac:dyDescent="0.25">
      <c r="A207" s="17">
        <f t="shared" si="7"/>
        <v>177</v>
      </c>
      <c r="B207" s="16" t="s">
        <v>6</v>
      </c>
      <c r="C207" s="35" t="s">
        <v>321</v>
      </c>
      <c r="D207" s="34">
        <v>1</v>
      </c>
      <c r="E207" s="14" t="s">
        <v>96</v>
      </c>
      <c r="F207" s="144" t="s">
        <v>517</v>
      </c>
      <c r="G207" s="12"/>
    </row>
    <row r="208" spans="1:7" ht="39" thickBot="1" x14ac:dyDescent="0.25">
      <c r="A208" s="17">
        <f t="shared" si="7"/>
        <v>178</v>
      </c>
      <c r="B208" s="16" t="s">
        <v>6</v>
      </c>
      <c r="C208" s="35" t="s">
        <v>320</v>
      </c>
      <c r="D208" s="34">
        <v>1</v>
      </c>
      <c r="E208" s="14" t="s">
        <v>96</v>
      </c>
      <c r="F208" s="144" t="s">
        <v>517</v>
      </c>
      <c r="G208" s="12"/>
    </row>
    <row r="209" spans="1:7" ht="39" thickBot="1" x14ac:dyDescent="0.25">
      <c r="A209" s="17">
        <f t="shared" si="7"/>
        <v>179</v>
      </c>
      <c r="B209" s="16" t="s">
        <v>6</v>
      </c>
      <c r="C209" s="35" t="s">
        <v>319</v>
      </c>
      <c r="D209" s="34">
        <v>1</v>
      </c>
      <c r="E209" s="14" t="s">
        <v>96</v>
      </c>
      <c r="F209" s="132" t="s">
        <v>517</v>
      </c>
      <c r="G209" s="12"/>
    </row>
    <row r="210" spans="1:7" ht="115.5" thickBot="1" x14ac:dyDescent="0.25">
      <c r="A210" s="17">
        <f t="shared" si="7"/>
        <v>180</v>
      </c>
      <c r="B210" s="16" t="s">
        <v>6</v>
      </c>
      <c r="C210" s="35" t="s">
        <v>318</v>
      </c>
      <c r="D210" s="34">
        <v>9</v>
      </c>
      <c r="E210" s="14" t="s">
        <v>45</v>
      </c>
      <c r="F210" s="143" t="s">
        <v>549</v>
      </c>
      <c r="G210" s="12"/>
    </row>
    <row r="211" spans="1:7" ht="115.5" thickBot="1" x14ac:dyDescent="0.25">
      <c r="A211" s="17">
        <f t="shared" si="7"/>
        <v>181</v>
      </c>
      <c r="B211" s="16" t="s">
        <v>6</v>
      </c>
      <c r="C211" s="1" t="s">
        <v>317</v>
      </c>
      <c r="D211" s="34">
        <v>9</v>
      </c>
      <c r="E211" s="14" t="s">
        <v>45</v>
      </c>
      <c r="F211" s="143" t="s">
        <v>549</v>
      </c>
      <c r="G211" s="12"/>
    </row>
    <row r="212" spans="1:7" ht="39" thickBot="1" x14ac:dyDescent="0.25">
      <c r="A212" s="17">
        <f t="shared" si="7"/>
        <v>182</v>
      </c>
      <c r="B212" s="16" t="s">
        <v>6</v>
      </c>
      <c r="C212" s="35" t="s">
        <v>316</v>
      </c>
      <c r="D212" s="34">
        <v>1</v>
      </c>
      <c r="E212" s="14" t="s">
        <v>96</v>
      </c>
      <c r="F212" s="132" t="s">
        <v>517</v>
      </c>
      <c r="G212" s="12"/>
    </row>
    <row r="213" spans="1:7" ht="39" thickBot="1" x14ac:dyDescent="0.25">
      <c r="A213" s="17">
        <f t="shared" si="7"/>
        <v>183</v>
      </c>
      <c r="B213" s="16" t="s">
        <v>6</v>
      </c>
      <c r="C213" s="35" t="s">
        <v>315</v>
      </c>
      <c r="D213" s="34">
        <v>1</v>
      </c>
      <c r="E213" s="14" t="s">
        <v>96</v>
      </c>
      <c r="F213" s="121" t="s">
        <v>517</v>
      </c>
      <c r="G213" s="12"/>
    </row>
    <row r="214" spans="1:7" ht="39" thickBot="1" x14ac:dyDescent="0.25">
      <c r="A214" s="17">
        <f t="shared" si="7"/>
        <v>184</v>
      </c>
      <c r="B214" s="16" t="s">
        <v>6</v>
      </c>
      <c r="C214" s="35" t="s">
        <v>314</v>
      </c>
      <c r="D214" s="34">
        <v>1</v>
      </c>
      <c r="E214" s="14" t="s">
        <v>96</v>
      </c>
      <c r="F214" s="121" t="s">
        <v>517</v>
      </c>
      <c r="G214" s="12"/>
    </row>
    <row r="215" spans="1:7" ht="115.5" thickBot="1" x14ac:dyDescent="0.25">
      <c r="A215" s="17">
        <f t="shared" si="7"/>
        <v>185</v>
      </c>
      <c r="B215" s="16" t="s">
        <v>6</v>
      </c>
      <c r="C215" s="35" t="s">
        <v>313</v>
      </c>
      <c r="D215" s="34">
        <v>9</v>
      </c>
      <c r="E215" s="14" t="s">
        <v>45</v>
      </c>
      <c r="F215" s="143" t="s">
        <v>549</v>
      </c>
      <c r="G215" s="12"/>
    </row>
    <row r="216" spans="1:7" ht="115.5" thickBot="1" x14ac:dyDescent="0.25">
      <c r="A216" s="17">
        <f t="shared" si="7"/>
        <v>186</v>
      </c>
      <c r="B216" s="16" t="s">
        <v>6</v>
      </c>
      <c r="C216" s="1" t="s">
        <v>312</v>
      </c>
      <c r="D216" s="34">
        <v>9</v>
      </c>
      <c r="E216" s="14" t="s">
        <v>45</v>
      </c>
      <c r="F216" s="143" t="s">
        <v>549</v>
      </c>
      <c r="G216" s="12"/>
    </row>
    <row r="217" spans="1:7" ht="39" thickBot="1" x14ac:dyDescent="0.25">
      <c r="A217" s="17">
        <f t="shared" si="7"/>
        <v>187</v>
      </c>
      <c r="B217" s="16" t="s">
        <v>6</v>
      </c>
      <c r="C217" s="35" t="s">
        <v>311</v>
      </c>
      <c r="D217" s="34">
        <v>1</v>
      </c>
      <c r="E217" s="14" t="s">
        <v>96</v>
      </c>
      <c r="F217" s="132" t="s">
        <v>517</v>
      </c>
      <c r="G217" s="12"/>
    </row>
    <row r="218" spans="1:7" ht="39" thickBot="1" x14ac:dyDescent="0.25">
      <c r="A218" s="17">
        <f t="shared" si="7"/>
        <v>188</v>
      </c>
      <c r="B218" s="16" t="s">
        <v>6</v>
      </c>
      <c r="C218" s="35" t="s">
        <v>310</v>
      </c>
      <c r="D218" s="34">
        <v>1</v>
      </c>
      <c r="E218" s="14" t="s">
        <v>96</v>
      </c>
      <c r="F218" s="121" t="s">
        <v>517</v>
      </c>
      <c r="G218" s="12"/>
    </row>
    <row r="219" spans="1:7" ht="39" thickBot="1" x14ac:dyDescent="0.25">
      <c r="A219" s="17">
        <f t="shared" si="7"/>
        <v>189</v>
      </c>
      <c r="B219" s="16" t="s">
        <v>6</v>
      </c>
      <c r="C219" s="35" t="s">
        <v>309</v>
      </c>
      <c r="D219" s="34">
        <v>1</v>
      </c>
      <c r="E219" s="14" t="s">
        <v>96</v>
      </c>
      <c r="F219" s="121" t="s">
        <v>517</v>
      </c>
      <c r="G219" s="12"/>
    </row>
    <row r="220" spans="1:7" ht="115.5" thickBot="1" x14ac:dyDescent="0.25">
      <c r="A220" s="17">
        <f t="shared" si="7"/>
        <v>190</v>
      </c>
      <c r="B220" s="16" t="s">
        <v>6</v>
      </c>
      <c r="C220" s="35" t="s">
        <v>308</v>
      </c>
      <c r="D220" s="34">
        <v>9</v>
      </c>
      <c r="E220" s="14" t="s">
        <v>45</v>
      </c>
      <c r="F220" s="143" t="s">
        <v>549</v>
      </c>
      <c r="G220" s="12"/>
    </row>
    <row r="221" spans="1:7" ht="115.5" thickBot="1" x14ac:dyDescent="0.25">
      <c r="A221" s="17">
        <f t="shared" si="7"/>
        <v>191</v>
      </c>
      <c r="B221" s="16" t="s">
        <v>6</v>
      </c>
      <c r="C221" s="1" t="s">
        <v>307</v>
      </c>
      <c r="D221" s="34">
        <v>9</v>
      </c>
      <c r="E221" s="14" t="s">
        <v>45</v>
      </c>
      <c r="F221" s="143" t="s">
        <v>549</v>
      </c>
      <c r="G221" s="12"/>
    </row>
    <row r="222" spans="1:7" ht="39" thickBot="1" x14ac:dyDescent="0.25">
      <c r="A222" s="17">
        <f t="shared" si="7"/>
        <v>192</v>
      </c>
      <c r="B222" s="16" t="s">
        <v>6</v>
      </c>
      <c r="C222" s="35" t="s">
        <v>306</v>
      </c>
      <c r="D222" s="34">
        <v>1</v>
      </c>
      <c r="E222" s="14" t="s">
        <v>96</v>
      </c>
      <c r="F222" s="132" t="s">
        <v>517</v>
      </c>
      <c r="G222" s="12"/>
    </row>
    <row r="223" spans="1:7" ht="39" thickBot="1" x14ac:dyDescent="0.25">
      <c r="A223" s="17">
        <f t="shared" si="7"/>
        <v>193</v>
      </c>
      <c r="B223" s="16" t="s">
        <v>6</v>
      </c>
      <c r="C223" s="35" t="s">
        <v>305</v>
      </c>
      <c r="D223" s="34">
        <v>1</v>
      </c>
      <c r="E223" s="14" t="s">
        <v>96</v>
      </c>
      <c r="F223" s="121" t="s">
        <v>517</v>
      </c>
      <c r="G223" s="12"/>
    </row>
    <row r="224" spans="1:7" ht="39" thickBot="1" x14ac:dyDescent="0.25">
      <c r="A224" s="17">
        <f t="shared" si="7"/>
        <v>194</v>
      </c>
      <c r="B224" s="16" t="s">
        <v>6</v>
      </c>
      <c r="C224" s="35" t="s">
        <v>304</v>
      </c>
      <c r="D224" s="34">
        <v>1</v>
      </c>
      <c r="E224" s="14" t="s">
        <v>96</v>
      </c>
      <c r="F224" s="121" t="s">
        <v>517</v>
      </c>
      <c r="G224" s="12"/>
    </row>
    <row r="225" spans="1:7" ht="115.5" thickBot="1" x14ac:dyDescent="0.25">
      <c r="A225" s="17">
        <f t="shared" si="7"/>
        <v>195</v>
      </c>
      <c r="B225" s="16" t="s">
        <v>6</v>
      </c>
      <c r="C225" s="35" t="s">
        <v>303</v>
      </c>
      <c r="D225" s="34">
        <v>9</v>
      </c>
      <c r="E225" s="14" t="s">
        <v>45</v>
      </c>
      <c r="F225" s="143" t="s">
        <v>549</v>
      </c>
      <c r="G225" s="12"/>
    </row>
    <row r="226" spans="1:7" ht="115.5" thickBot="1" x14ac:dyDescent="0.25">
      <c r="A226" s="17">
        <f t="shared" si="7"/>
        <v>196</v>
      </c>
      <c r="B226" s="16" t="s">
        <v>6</v>
      </c>
      <c r="C226" s="1" t="s">
        <v>302</v>
      </c>
      <c r="D226" s="34">
        <v>9</v>
      </c>
      <c r="E226" s="14" t="s">
        <v>45</v>
      </c>
      <c r="F226" s="143" t="s">
        <v>549</v>
      </c>
      <c r="G226" s="12"/>
    </row>
    <row r="227" spans="1:7" ht="39" thickBot="1" x14ac:dyDescent="0.25">
      <c r="A227" s="17">
        <f t="shared" si="7"/>
        <v>197</v>
      </c>
      <c r="B227" s="16" t="s">
        <v>6</v>
      </c>
      <c r="C227" s="35" t="s">
        <v>301</v>
      </c>
      <c r="D227" s="34">
        <v>1</v>
      </c>
      <c r="E227" s="14" t="s">
        <v>96</v>
      </c>
      <c r="F227" s="132" t="s">
        <v>517</v>
      </c>
      <c r="G227" s="12"/>
    </row>
    <row r="228" spans="1:7" ht="39" thickBot="1" x14ac:dyDescent="0.25">
      <c r="A228" s="17">
        <f t="shared" ref="A228:A255" si="8">A227+1</f>
        <v>198</v>
      </c>
      <c r="B228" s="16" t="s">
        <v>6</v>
      </c>
      <c r="C228" s="35" t="s">
        <v>300</v>
      </c>
      <c r="D228" s="34">
        <v>1</v>
      </c>
      <c r="E228" s="14" t="s">
        <v>96</v>
      </c>
      <c r="F228" s="121" t="s">
        <v>517</v>
      </c>
      <c r="G228" s="12"/>
    </row>
    <row r="229" spans="1:7" ht="39" thickBot="1" x14ac:dyDescent="0.25">
      <c r="A229" s="17">
        <f t="shared" si="8"/>
        <v>199</v>
      </c>
      <c r="B229" s="16" t="s">
        <v>6</v>
      </c>
      <c r="C229" s="35" t="s">
        <v>299</v>
      </c>
      <c r="D229" s="34">
        <v>1</v>
      </c>
      <c r="E229" s="14" t="s">
        <v>96</v>
      </c>
      <c r="F229" s="121" t="s">
        <v>517</v>
      </c>
      <c r="G229" s="12"/>
    </row>
    <row r="230" spans="1:7" ht="115.5" thickBot="1" x14ac:dyDescent="0.25">
      <c r="A230" s="17">
        <f t="shared" si="8"/>
        <v>200</v>
      </c>
      <c r="B230" s="16" t="s">
        <v>6</v>
      </c>
      <c r="C230" s="35" t="s">
        <v>298</v>
      </c>
      <c r="D230" s="34">
        <v>9</v>
      </c>
      <c r="E230" s="14" t="s">
        <v>45</v>
      </c>
      <c r="F230" s="143" t="s">
        <v>549</v>
      </c>
      <c r="G230" s="12"/>
    </row>
    <row r="231" spans="1:7" ht="115.5" thickBot="1" x14ac:dyDescent="0.25">
      <c r="A231" s="17">
        <f t="shared" si="8"/>
        <v>201</v>
      </c>
      <c r="B231" s="16" t="s">
        <v>6</v>
      </c>
      <c r="C231" s="1" t="s">
        <v>297</v>
      </c>
      <c r="D231" s="34">
        <v>9</v>
      </c>
      <c r="E231" s="14" t="s">
        <v>45</v>
      </c>
      <c r="F231" s="143" t="s">
        <v>549</v>
      </c>
      <c r="G231" s="12"/>
    </row>
    <row r="232" spans="1:7" ht="39" thickBot="1" x14ac:dyDescent="0.25">
      <c r="A232" s="17">
        <f t="shared" si="8"/>
        <v>202</v>
      </c>
      <c r="B232" s="16" t="s">
        <v>6</v>
      </c>
      <c r="C232" s="35" t="s">
        <v>296</v>
      </c>
      <c r="D232" s="34">
        <v>1</v>
      </c>
      <c r="E232" s="14" t="s">
        <v>96</v>
      </c>
      <c r="F232" s="132" t="s">
        <v>517</v>
      </c>
      <c r="G232" s="12"/>
    </row>
    <row r="233" spans="1:7" ht="39" thickBot="1" x14ac:dyDescent="0.25">
      <c r="A233" s="17">
        <f t="shared" si="8"/>
        <v>203</v>
      </c>
      <c r="B233" s="16" t="s">
        <v>6</v>
      </c>
      <c r="C233" s="35" t="s">
        <v>295</v>
      </c>
      <c r="D233" s="34">
        <v>1</v>
      </c>
      <c r="E233" s="14" t="s">
        <v>96</v>
      </c>
      <c r="F233" s="121" t="s">
        <v>517</v>
      </c>
      <c r="G233" s="12"/>
    </row>
    <row r="234" spans="1:7" ht="39" thickBot="1" x14ac:dyDescent="0.25">
      <c r="A234" s="17">
        <f t="shared" si="8"/>
        <v>204</v>
      </c>
      <c r="B234" s="16" t="s">
        <v>6</v>
      </c>
      <c r="C234" s="35" t="s">
        <v>294</v>
      </c>
      <c r="D234" s="34">
        <v>1</v>
      </c>
      <c r="E234" s="14" t="s">
        <v>96</v>
      </c>
      <c r="F234" s="121" t="s">
        <v>517</v>
      </c>
      <c r="G234" s="12"/>
    </row>
    <row r="235" spans="1:7" ht="115.5" thickBot="1" x14ac:dyDescent="0.25">
      <c r="A235" s="17">
        <f t="shared" si="8"/>
        <v>205</v>
      </c>
      <c r="B235" s="16" t="s">
        <v>6</v>
      </c>
      <c r="C235" s="35" t="s">
        <v>293</v>
      </c>
      <c r="D235" s="34">
        <v>9</v>
      </c>
      <c r="E235" s="14" t="s">
        <v>45</v>
      </c>
      <c r="F235" s="143" t="s">
        <v>549</v>
      </c>
      <c r="G235" s="12"/>
    </row>
    <row r="236" spans="1:7" ht="115.5" thickBot="1" x14ac:dyDescent="0.25">
      <c r="A236" s="17">
        <f t="shared" si="8"/>
        <v>206</v>
      </c>
      <c r="B236" s="16" t="s">
        <v>6</v>
      </c>
      <c r="C236" s="1" t="s">
        <v>292</v>
      </c>
      <c r="D236" s="34">
        <v>9</v>
      </c>
      <c r="E236" s="14" t="s">
        <v>45</v>
      </c>
      <c r="F236" s="143" t="s">
        <v>549</v>
      </c>
      <c r="G236" s="12"/>
    </row>
    <row r="237" spans="1:7" ht="39" thickBot="1" x14ac:dyDescent="0.25">
      <c r="A237" s="17">
        <f t="shared" si="8"/>
        <v>207</v>
      </c>
      <c r="B237" s="16" t="s">
        <v>6</v>
      </c>
      <c r="C237" s="35" t="s">
        <v>291</v>
      </c>
      <c r="D237" s="34">
        <v>1</v>
      </c>
      <c r="E237" s="14" t="s">
        <v>96</v>
      </c>
      <c r="F237" s="132" t="s">
        <v>517</v>
      </c>
      <c r="G237" s="12"/>
    </row>
    <row r="238" spans="1:7" ht="39" thickBot="1" x14ac:dyDescent="0.25">
      <c r="A238" s="17">
        <f t="shared" si="8"/>
        <v>208</v>
      </c>
      <c r="B238" s="16" t="s">
        <v>6</v>
      </c>
      <c r="C238" s="35" t="s">
        <v>290</v>
      </c>
      <c r="D238" s="34">
        <v>1</v>
      </c>
      <c r="E238" s="14" t="s">
        <v>96</v>
      </c>
      <c r="F238" s="121" t="s">
        <v>517</v>
      </c>
      <c r="G238" s="12"/>
    </row>
    <row r="239" spans="1:7" ht="39" thickBot="1" x14ac:dyDescent="0.25">
      <c r="A239" s="17">
        <f t="shared" si="8"/>
        <v>209</v>
      </c>
      <c r="B239" s="16" t="s">
        <v>6</v>
      </c>
      <c r="C239" s="35" t="s">
        <v>289</v>
      </c>
      <c r="D239" s="34">
        <v>1</v>
      </c>
      <c r="E239" s="14" t="s">
        <v>96</v>
      </c>
      <c r="F239" s="121" t="s">
        <v>517</v>
      </c>
      <c r="G239" s="12"/>
    </row>
    <row r="240" spans="1:7" ht="115.5" thickBot="1" x14ac:dyDescent="0.25">
      <c r="A240" s="17">
        <f t="shared" si="8"/>
        <v>210</v>
      </c>
      <c r="B240" s="16" t="s">
        <v>6</v>
      </c>
      <c r="C240" s="35" t="s">
        <v>288</v>
      </c>
      <c r="D240" s="34">
        <v>9</v>
      </c>
      <c r="E240" s="14" t="s">
        <v>45</v>
      </c>
      <c r="F240" s="143" t="s">
        <v>549</v>
      </c>
      <c r="G240" s="12"/>
    </row>
    <row r="241" spans="1:7" ht="115.5" thickBot="1" x14ac:dyDescent="0.25">
      <c r="A241" s="17">
        <f t="shared" si="8"/>
        <v>211</v>
      </c>
      <c r="B241" s="16" t="s">
        <v>6</v>
      </c>
      <c r="C241" s="1" t="s">
        <v>287</v>
      </c>
      <c r="D241" s="34">
        <v>9</v>
      </c>
      <c r="E241" s="14" t="s">
        <v>45</v>
      </c>
      <c r="F241" s="143" t="s">
        <v>549</v>
      </c>
      <c r="G241" s="12"/>
    </row>
    <row r="242" spans="1:7" ht="39" thickBot="1" x14ac:dyDescent="0.25">
      <c r="A242" s="17">
        <f t="shared" si="8"/>
        <v>212</v>
      </c>
      <c r="B242" s="16" t="s">
        <v>6</v>
      </c>
      <c r="C242" s="35" t="s">
        <v>286</v>
      </c>
      <c r="D242" s="34">
        <v>1</v>
      </c>
      <c r="E242" s="14" t="s">
        <v>96</v>
      </c>
      <c r="F242" s="132" t="s">
        <v>517</v>
      </c>
      <c r="G242" s="12"/>
    </row>
    <row r="243" spans="1:7" ht="39" thickBot="1" x14ac:dyDescent="0.25">
      <c r="A243" s="17">
        <f t="shared" si="8"/>
        <v>213</v>
      </c>
      <c r="B243" s="16" t="s">
        <v>6</v>
      </c>
      <c r="C243" s="35" t="s">
        <v>285</v>
      </c>
      <c r="D243" s="34">
        <v>1</v>
      </c>
      <c r="E243" s="14" t="s">
        <v>96</v>
      </c>
      <c r="F243" s="121" t="s">
        <v>517</v>
      </c>
      <c r="G243" s="12"/>
    </row>
    <row r="244" spans="1:7" ht="39" thickBot="1" x14ac:dyDescent="0.25">
      <c r="A244" s="17">
        <f t="shared" si="8"/>
        <v>214</v>
      </c>
      <c r="B244" s="16" t="s">
        <v>6</v>
      </c>
      <c r="C244" s="35" t="s">
        <v>284</v>
      </c>
      <c r="D244" s="34">
        <v>1</v>
      </c>
      <c r="E244" s="14" t="s">
        <v>96</v>
      </c>
      <c r="F244" s="121" t="s">
        <v>517</v>
      </c>
      <c r="G244" s="12"/>
    </row>
    <row r="245" spans="1:7" ht="115.5" thickBot="1" x14ac:dyDescent="0.25">
      <c r="A245" s="17">
        <f t="shared" si="8"/>
        <v>215</v>
      </c>
      <c r="B245" s="16" t="s">
        <v>6</v>
      </c>
      <c r="C245" s="35" t="s">
        <v>283</v>
      </c>
      <c r="D245" s="34">
        <v>9</v>
      </c>
      <c r="E245" s="14" t="s">
        <v>45</v>
      </c>
      <c r="F245" s="143" t="s">
        <v>549</v>
      </c>
      <c r="G245" s="12"/>
    </row>
    <row r="246" spans="1:7" ht="115.5" thickBot="1" x14ac:dyDescent="0.25">
      <c r="A246" s="17">
        <f t="shared" si="8"/>
        <v>216</v>
      </c>
      <c r="B246" s="16" t="s">
        <v>6</v>
      </c>
      <c r="C246" s="1" t="s">
        <v>282</v>
      </c>
      <c r="D246" s="34">
        <v>9</v>
      </c>
      <c r="E246" s="14" t="s">
        <v>45</v>
      </c>
      <c r="F246" s="143" t="s">
        <v>549</v>
      </c>
      <c r="G246" s="12"/>
    </row>
    <row r="247" spans="1:7" ht="39" thickBot="1" x14ac:dyDescent="0.25">
      <c r="A247" s="17">
        <f t="shared" si="8"/>
        <v>217</v>
      </c>
      <c r="B247" s="16" t="s">
        <v>6</v>
      </c>
      <c r="C247" s="35" t="s">
        <v>281</v>
      </c>
      <c r="D247" s="34">
        <v>1</v>
      </c>
      <c r="E247" s="14" t="s">
        <v>96</v>
      </c>
      <c r="F247" s="132" t="s">
        <v>517</v>
      </c>
      <c r="G247" s="12"/>
    </row>
    <row r="248" spans="1:7" ht="39" thickBot="1" x14ac:dyDescent="0.25">
      <c r="A248" s="17">
        <f t="shared" si="8"/>
        <v>218</v>
      </c>
      <c r="B248" s="16" t="s">
        <v>6</v>
      </c>
      <c r="C248" s="35" t="s">
        <v>280</v>
      </c>
      <c r="D248" s="34">
        <v>1</v>
      </c>
      <c r="E248" s="14" t="s">
        <v>96</v>
      </c>
      <c r="F248" s="121" t="s">
        <v>517</v>
      </c>
      <c r="G248" s="12"/>
    </row>
    <row r="249" spans="1:7" ht="39" thickBot="1" x14ac:dyDescent="0.25">
      <c r="A249" s="17">
        <f t="shared" si="8"/>
        <v>219</v>
      </c>
      <c r="B249" s="16" t="s">
        <v>6</v>
      </c>
      <c r="C249" s="35" t="s">
        <v>279</v>
      </c>
      <c r="D249" s="34">
        <v>1</v>
      </c>
      <c r="E249" s="14" t="s">
        <v>96</v>
      </c>
      <c r="F249" s="121" t="s">
        <v>517</v>
      </c>
      <c r="G249" s="12"/>
    </row>
    <row r="250" spans="1:7" ht="115.5" thickBot="1" x14ac:dyDescent="0.25">
      <c r="A250" s="17">
        <f t="shared" si="8"/>
        <v>220</v>
      </c>
      <c r="B250" s="16" t="s">
        <v>6</v>
      </c>
      <c r="C250" s="35" t="s">
        <v>278</v>
      </c>
      <c r="D250" s="34">
        <v>9</v>
      </c>
      <c r="E250" s="14" t="s">
        <v>45</v>
      </c>
      <c r="F250" s="143" t="s">
        <v>549</v>
      </c>
      <c r="G250" s="12"/>
    </row>
    <row r="251" spans="1:7" ht="115.5" thickBot="1" x14ac:dyDescent="0.25">
      <c r="A251" s="17">
        <f t="shared" si="8"/>
        <v>221</v>
      </c>
      <c r="B251" s="16" t="s">
        <v>6</v>
      </c>
      <c r="C251" s="1" t="s">
        <v>277</v>
      </c>
      <c r="D251" s="34">
        <v>9</v>
      </c>
      <c r="E251" s="14" t="s">
        <v>45</v>
      </c>
      <c r="F251" s="143" t="s">
        <v>549</v>
      </c>
      <c r="G251" s="12"/>
    </row>
    <row r="252" spans="1:7" ht="39" thickBot="1" x14ac:dyDescent="0.25">
      <c r="A252" s="17">
        <f t="shared" si="8"/>
        <v>222</v>
      </c>
      <c r="B252" s="16" t="s">
        <v>6</v>
      </c>
      <c r="C252" s="35" t="s">
        <v>276</v>
      </c>
      <c r="D252" s="34">
        <v>1</v>
      </c>
      <c r="E252" s="14" t="s">
        <v>96</v>
      </c>
      <c r="F252" s="132" t="s">
        <v>517</v>
      </c>
      <c r="G252" s="12"/>
    </row>
    <row r="253" spans="1:7" ht="39" thickBot="1" x14ac:dyDescent="0.25">
      <c r="A253" s="17">
        <f t="shared" si="8"/>
        <v>223</v>
      </c>
      <c r="B253" s="16" t="s">
        <v>6</v>
      </c>
      <c r="C253" s="35" t="s">
        <v>275</v>
      </c>
      <c r="D253" s="34">
        <v>1</v>
      </c>
      <c r="E253" s="14" t="s">
        <v>96</v>
      </c>
      <c r="F253" s="121" t="s">
        <v>517</v>
      </c>
      <c r="G253" s="12"/>
    </row>
    <row r="254" spans="1:7" ht="39" thickBot="1" x14ac:dyDescent="0.25">
      <c r="A254" s="17">
        <f t="shared" si="8"/>
        <v>224</v>
      </c>
      <c r="B254" s="16" t="s">
        <v>6</v>
      </c>
      <c r="C254" s="35" t="s">
        <v>274</v>
      </c>
      <c r="D254" s="34">
        <v>1</v>
      </c>
      <c r="E254" s="14" t="s">
        <v>96</v>
      </c>
      <c r="F254" s="121" t="s">
        <v>517</v>
      </c>
      <c r="G254" s="12"/>
    </row>
    <row r="255" spans="1:7" ht="115.5" thickBot="1" x14ac:dyDescent="0.25">
      <c r="A255" s="17">
        <f t="shared" si="8"/>
        <v>225</v>
      </c>
      <c r="B255" s="16" t="s">
        <v>6</v>
      </c>
      <c r="C255" s="35" t="s">
        <v>273</v>
      </c>
      <c r="D255" s="34">
        <v>9</v>
      </c>
      <c r="E255" s="14" t="s">
        <v>45</v>
      </c>
      <c r="F255" s="143" t="s">
        <v>549</v>
      </c>
      <c r="G255" s="12"/>
    </row>
    <row r="256" spans="1:7" ht="13.5" thickBot="1" x14ac:dyDescent="0.3">
      <c r="A256" s="1"/>
      <c r="B256" s="1"/>
      <c r="D256" s="1"/>
      <c r="E256" s="1"/>
    </row>
    <row r="257" spans="1:7" ht="13.5" thickBot="1" x14ac:dyDescent="0.25">
      <c r="A257" s="40" t="s">
        <v>272</v>
      </c>
      <c r="B257" s="67"/>
      <c r="C257" s="35"/>
      <c r="D257" s="34"/>
      <c r="E257" s="33"/>
      <c r="F257" s="31"/>
      <c r="G257" s="12"/>
    </row>
    <row r="258" spans="1:7" ht="115.5" thickBot="1" x14ac:dyDescent="0.25">
      <c r="A258" s="17">
        <f>A255+1</f>
        <v>226</v>
      </c>
      <c r="B258" s="16" t="s">
        <v>124</v>
      </c>
      <c r="C258" s="39" t="s">
        <v>271</v>
      </c>
      <c r="D258" s="34">
        <v>9</v>
      </c>
      <c r="E258" s="14" t="s">
        <v>45</v>
      </c>
      <c r="F258" s="154" t="s">
        <v>549</v>
      </c>
      <c r="G258" s="12"/>
    </row>
    <row r="259" spans="1:7" ht="51.75" thickBot="1" x14ac:dyDescent="0.25">
      <c r="A259" s="17">
        <f t="shared" ref="A259:A273" si="9">A258+1</f>
        <v>227</v>
      </c>
      <c r="B259" s="16" t="s">
        <v>122</v>
      </c>
      <c r="C259" s="39" t="s">
        <v>121</v>
      </c>
      <c r="D259" s="34">
        <v>75</v>
      </c>
      <c r="E259" s="37"/>
      <c r="F259" s="143" t="s">
        <v>513</v>
      </c>
      <c r="G259" s="12"/>
    </row>
    <row r="260" spans="1:7" ht="115.5" thickBot="1" x14ac:dyDescent="0.25">
      <c r="A260" s="17">
        <f t="shared" si="9"/>
        <v>228</v>
      </c>
      <c r="B260" s="16" t="s">
        <v>119</v>
      </c>
      <c r="C260" s="18" t="s">
        <v>270</v>
      </c>
      <c r="D260" s="34">
        <v>30</v>
      </c>
      <c r="E260" s="37" t="s">
        <v>4</v>
      </c>
      <c r="F260" s="121" t="s">
        <v>619</v>
      </c>
      <c r="G260" s="129"/>
    </row>
    <row r="261" spans="1:7" ht="120" customHeight="1" thickBot="1" x14ac:dyDescent="0.25">
      <c r="A261" s="17">
        <f t="shared" si="9"/>
        <v>229</v>
      </c>
      <c r="B261" s="20" t="s">
        <v>119</v>
      </c>
      <c r="C261" s="18" t="s">
        <v>269</v>
      </c>
      <c r="D261" s="34">
        <v>1</v>
      </c>
      <c r="E261" s="14" t="s">
        <v>96</v>
      </c>
      <c r="F261" s="120" t="s">
        <v>620</v>
      </c>
      <c r="G261" s="129"/>
    </row>
    <row r="262" spans="1:7" ht="102.75" thickBot="1" x14ac:dyDescent="0.25">
      <c r="A262" s="17">
        <f t="shared" si="9"/>
        <v>230</v>
      </c>
      <c r="B262" s="16" t="s">
        <v>117</v>
      </c>
      <c r="C262" s="18" t="s">
        <v>116</v>
      </c>
      <c r="D262" s="34">
        <v>9</v>
      </c>
      <c r="E262" s="37" t="s">
        <v>45</v>
      </c>
      <c r="F262" s="120" t="s">
        <v>550</v>
      </c>
      <c r="G262" s="129"/>
    </row>
    <row r="263" spans="1:7" ht="102.75" thickBot="1" x14ac:dyDescent="0.25">
      <c r="A263" s="17">
        <f t="shared" si="9"/>
        <v>231</v>
      </c>
      <c r="B263" s="20" t="s">
        <v>115</v>
      </c>
      <c r="C263" s="18" t="s">
        <v>114</v>
      </c>
      <c r="D263" s="21">
        <v>30</v>
      </c>
      <c r="E263" s="37" t="s">
        <v>4</v>
      </c>
      <c r="F263" s="47" t="s">
        <v>622</v>
      </c>
      <c r="G263" s="129"/>
    </row>
    <row r="264" spans="1:7" ht="64.5" thickBot="1" x14ac:dyDescent="0.25">
      <c r="A264" s="17">
        <f t="shared" si="9"/>
        <v>232</v>
      </c>
      <c r="B264" s="20" t="s">
        <v>113</v>
      </c>
      <c r="C264" s="18" t="s">
        <v>112</v>
      </c>
      <c r="D264" s="21">
        <v>22</v>
      </c>
      <c r="E264" s="37" t="s">
        <v>96</v>
      </c>
      <c r="F264" s="47" t="s">
        <v>500</v>
      </c>
      <c r="G264" s="129"/>
    </row>
    <row r="265" spans="1:7" ht="90" thickBot="1" x14ac:dyDescent="0.25">
      <c r="A265" s="17">
        <f t="shared" si="9"/>
        <v>233</v>
      </c>
      <c r="B265" s="20" t="s">
        <v>111</v>
      </c>
      <c r="C265" s="18" t="s">
        <v>110</v>
      </c>
      <c r="D265" s="21">
        <v>2</v>
      </c>
      <c r="E265" s="37" t="s">
        <v>96</v>
      </c>
      <c r="F265" s="47" t="s">
        <v>572</v>
      </c>
      <c r="G265" s="129"/>
    </row>
    <row r="266" spans="1:7" ht="77.25" thickBot="1" x14ac:dyDescent="0.25">
      <c r="A266" s="17">
        <f t="shared" si="9"/>
        <v>234</v>
      </c>
      <c r="B266" s="20" t="s">
        <v>109</v>
      </c>
      <c r="C266" s="18" t="s">
        <v>108</v>
      </c>
      <c r="D266" s="21">
        <v>9</v>
      </c>
      <c r="E266" s="37" t="s">
        <v>45</v>
      </c>
      <c r="F266" s="47" t="s">
        <v>501</v>
      </c>
      <c r="G266" s="129"/>
    </row>
    <row r="267" spans="1:7" ht="115.5" thickBot="1" x14ac:dyDescent="0.25">
      <c r="A267" s="17">
        <f t="shared" si="9"/>
        <v>235</v>
      </c>
      <c r="B267" s="20" t="s">
        <v>106</v>
      </c>
      <c r="C267" s="18" t="s">
        <v>107</v>
      </c>
      <c r="D267" s="21">
        <v>30</v>
      </c>
      <c r="E267" s="37" t="s">
        <v>4</v>
      </c>
      <c r="F267" s="31" t="s">
        <v>621</v>
      </c>
      <c r="G267" s="129"/>
    </row>
    <row r="268" spans="1:7" ht="64.5" thickBot="1" x14ac:dyDescent="0.25">
      <c r="A268" s="17">
        <f t="shared" si="9"/>
        <v>236</v>
      </c>
      <c r="B268" s="20" t="s">
        <v>106</v>
      </c>
      <c r="C268" s="18" t="s">
        <v>105</v>
      </c>
      <c r="D268" s="21">
        <v>1</v>
      </c>
      <c r="E268" s="37" t="s">
        <v>96</v>
      </c>
      <c r="F268" s="47" t="s">
        <v>502</v>
      </c>
      <c r="G268" s="129"/>
    </row>
    <row r="269" spans="1:7" ht="128.25" thickBot="1" x14ac:dyDescent="0.25">
      <c r="A269" s="17">
        <f t="shared" si="9"/>
        <v>237</v>
      </c>
      <c r="B269" s="20" t="s">
        <v>104</v>
      </c>
      <c r="C269" s="18" t="s">
        <v>103</v>
      </c>
      <c r="D269" s="21">
        <v>9</v>
      </c>
      <c r="E269" s="37" t="s">
        <v>45</v>
      </c>
      <c r="F269" s="47" t="s">
        <v>551</v>
      </c>
      <c r="G269" s="129"/>
    </row>
    <row r="270" spans="1:7" ht="90" thickBot="1" x14ac:dyDescent="0.25">
      <c r="A270" s="17">
        <f t="shared" si="9"/>
        <v>238</v>
      </c>
      <c r="B270" s="20" t="s">
        <v>102</v>
      </c>
      <c r="C270" s="18" t="s">
        <v>101</v>
      </c>
      <c r="D270" s="21">
        <v>30</v>
      </c>
      <c r="E270" s="37" t="s">
        <v>4</v>
      </c>
      <c r="F270" s="47" t="s">
        <v>623</v>
      </c>
      <c r="G270" s="129"/>
    </row>
    <row r="271" spans="1:7" ht="64.5" thickBot="1" x14ac:dyDescent="0.25">
      <c r="A271" s="17">
        <f t="shared" si="9"/>
        <v>239</v>
      </c>
      <c r="B271" s="20" t="s">
        <v>100</v>
      </c>
      <c r="C271" s="18" t="s">
        <v>268</v>
      </c>
      <c r="D271" s="21">
        <v>22</v>
      </c>
      <c r="E271" s="37" t="s">
        <v>96</v>
      </c>
      <c r="F271" s="47" t="s">
        <v>503</v>
      </c>
      <c r="G271" s="129"/>
    </row>
    <row r="272" spans="1:7" ht="90" thickBot="1" x14ac:dyDescent="0.25">
      <c r="A272" s="17">
        <f t="shared" si="9"/>
        <v>240</v>
      </c>
      <c r="B272" s="20" t="s">
        <v>98</v>
      </c>
      <c r="C272" s="18" t="s">
        <v>97</v>
      </c>
      <c r="D272" s="21">
        <v>2</v>
      </c>
      <c r="E272" s="37" t="s">
        <v>96</v>
      </c>
      <c r="F272" s="47" t="s">
        <v>572</v>
      </c>
      <c r="G272" s="129"/>
    </row>
    <row r="273" spans="1:7" ht="87" customHeight="1" thickBot="1" x14ac:dyDescent="0.25">
      <c r="A273" s="17">
        <f t="shared" si="9"/>
        <v>241</v>
      </c>
      <c r="B273" s="20" t="s">
        <v>95</v>
      </c>
      <c r="C273" s="18" t="s">
        <v>267</v>
      </c>
      <c r="D273" s="21">
        <v>9</v>
      </c>
      <c r="E273" s="37" t="s">
        <v>45</v>
      </c>
      <c r="F273" s="47" t="s">
        <v>501</v>
      </c>
      <c r="G273" s="129"/>
    </row>
    <row r="274" spans="1:7" ht="13.5" thickBot="1" x14ac:dyDescent="0.3">
      <c r="A274" s="64"/>
      <c r="B274" s="1"/>
      <c r="D274" s="1"/>
      <c r="E274" s="1"/>
    </row>
    <row r="275" spans="1:7" s="6" customFormat="1" ht="13.5" thickBot="1" x14ac:dyDescent="0.25">
      <c r="A275" s="40" t="s">
        <v>68</v>
      </c>
      <c r="B275" s="66"/>
      <c r="C275" s="25"/>
      <c r="D275" s="24"/>
      <c r="E275" s="23"/>
      <c r="F275" s="47"/>
      <c r="G275" s="133"/>
    </row>
    <row r="276" spans="1:7" s="6" customFormat="1" ht="93.75" customHeight="1" thickBot="1" x14ac:dyDescent="0.25">
      <c r="A276" s="17">
        <f>A273+1</f>
        <v>242</v>
      </c>
      <c r="B276" s="20" t="s">
        <v>67</v>
      </c>
      <c r="C276" s="28" t="s">
        <v>66</v>
      </c>
      <c r="D276" s="21">
        <v>13</v>
      </c>
      <c r="E276" s="65" t="s">
        <v>45</v>
      </c>
      <c r="F276" s="120" t="s">
        <v>624</v>
      </c>
      <c r="G276" s="129"/>
    </row>
    <row r="277" spans="1:7" s="6" customFormat="1" ht="84.75" customHeight="1" thickBot="1" x14ac:dyDescent="0.25">
      <c r="A277" s="17">
        <f t="shared" ref="A277:A285" si="10">A276+1</f>
        <v>243</v>
      </c>
      <c r="B277" s="20" t="s">
        <v>65</v>
      </c>
      <c r="C277" s="28" t="s">
        <v>64</v>
      </c>
      <c r="D277" s="21">
        <v>13</v>
      </c>
      <c r="E277" s="65" t="s">
        <v>45</v>
      </c>
      <c r="F277" s="120" t="s">
        <v>624</v>
      </c>
      <c r="G277" s="129"/>
    </row>
    <row r="278" spans="1:7" s="6" customFormat="1" ht="81" customHeight="1" thickBot="1" x14ac:dyDescent="0.25">
      <c r="A278" s="17">
        <f t="shared" si="10"/>
        <v>244</v>
      </c>
      <c r="B278" s="20" t="s">
        <v>63</v>
      </c>
      <c r="C278" s="28" t="s">
        <v>62</v>
      </c>
      <c r="D278" s="21">
        <v>13</v>
      </c>
      <c r="E278" s="65" t="s">
        <v>45</v>
      </c>
      <c r="F278" s="120" t="s">
        <v>624</v>
      </c>
      <c r="G278" s="129"/>
    </row>
    <row r="279" spans="1:7" ht="91.5" customHeight="1" thickBot="1" x14ac:dyDescent="0.25">
      <c r="A279" s="17">
        <f t="shared" si="10"/>
        <v>245</v>
      </c>
      <c r="B279" s="20" t="s">
        <v>61</v>
      </c>
      <c r="C279" s="28" t="s">
        <v>60</v>
      </c>
      <c r="D279" s="21">
        <v>13</v>
      </c>
      <c r="E279" s="65" t="s">
        <v>45</v>
      </c>
      <c r="F279" s="120" t="s">
        <v>624</v>
      </c>
      <c r="G279" s="129"/>
    </row>
    <row r="280" spans="1:7" ht="96.75" customHeight="1" thickBot="1" x14ac:dyDescent="0.25">
      <c r="A280" s="17">
        <f t="shared" si="10"/>
        <v>246</v>
      </c>
      <c r="B280" s="20" t="s">
        <v>59</v>
      </c>
      <c r="C280" s="28" t="s">
        <v>58</v>
      </c>
      <c r="D280" s="21">
        <v>13</v>
      </c>
      <c r="E280" s="65" t="s">
        <v>45</v>
      </c>
      <c r="F280" s="120" t="s">
        <v>625</v>
      </c>
      <c r="G280" s="129"/>
    </row>
    <row r="281" spans="1:7" ht="102" customHeight="1" thickBot="1" x14ac:dyDescent="0.25">
      <c r="A281" s="17">
        <f t="shared" si="10"/>
        <v>247</v>
      </c>
      <c r="B281" s="20" t="s">
        <v>57</v>
      </c>
      <c r="C281" s="28" t="s">
        <v>56</v>
      </c>
      <c r="D281" s="21">
        <v>13</v>
      </c>
      <c r="E281" s="65" t="s">
        <v>45</v>
      </c>
      <c r="F281" s="120" t="s">
        <v>625</v>
      </c>
      <c r="G281" s="129"/>
    </row>
    <row r="282" spans="1:7" ht="103.5" customHeight="1" thickBot="1" x14ac:dyDescent="0.25">
      <c r="A282" s="17">
        <f t="shared" si="10"/>
        <v>248</v>
      </c>
      <c r="B282" s="20" t="s">
        <v>55</v>
      </c>
      <c r="C282" s="18" t="s">
        <v>54</v>
      </c>
      <c r="D282" s="21">
        <v>13</v>
      </c>
      <c r="E282" s="65" t="s">
        <v>45</v>
      </c>
      <c r="F282" s="120" t="s">
        <v>626</v>
      </c>
      <c r="G282" s="129"/>
    </row>
    <row r="283" spans="1:7" ht="96.75" customHeight="1" thickBot="1" x14ac:dyDescent="0.25">
      <c r="A283" s="17">
        <f t="shared" si="10"/>
        <v>249</v>
      </c>
      <c r="B283" s="20" t="s">
        <v>53</v>
      </c>
      <c r="C283" s="18" t="s">
        <v>52</v>
      </c>
      <c r="D283" s="21">
        <v>13</v>
      </c>
      <c r="E283" s="65" t="s">
        <v>45</v>
      </c>
      <c r="F283" s="120" t="s">
        <v>626</v>
      </c>
      <c r="G283" s="129"/>
    </row>
    <row r="284" spans="1:7" ht="105" customHeight="1" thickBot="1" x14ac:dyDescent="0.25">
      <c r="A284" s="17">
        <f t="shared" si="10"/>
        <v>250</v>
      </c>
      <c r="B284" s="20" t="s">
        <v>51</v>
      </c>
      <c r="C284" s="18" t="s">
        <v>50</v>
      </c>
      <c r="D284" s="21">
        <v>13</v>
      </c>
      <c r="E284" s="65" t="s">
        <v>45</v>
      </c>
      <c r="F284" s="120" t="s">
        <v>625</v>
      </c>
      <c r="G284" s="129"/>
    </row>
    <row r="285" spans="1:7" ht="93" customHeight="1" thickBot="1" x14ac:dyDescent="0.25">
      <c r="A285" s="17">
        <f t="shared" si="10"/>
        <v>251</v>
      </c>
      <c r="B285" s="20" t="s">
        <v>49</v>
      </c>
      <c r="C285" s="18" t="s">
        <v>48</v>
      </c>
      <c r="D285" s="21">
        <v>13</v>
      </c>
      <c r="E285" s="65" t="s">
        <v>45</v>
      </c>
      <c r="F285" s="120" t="s">
        <v>625</v>
      </c>
      <c r="G285" s="129"/>
    </row>
    <row r="286" spans="1:7" ht="26.25" thickBot="1" x14ac:dyDescent="0.25">
      <c r="A286" s="17" t="s">
        <v>6</v>
      </c>
      <c r="B286" s="16"/>
      <c r="C286" s="15" t="s">
        <v>5</v>
      </c>
      <c r="D286" s="14">
        <v>5</v>
      </c>
      <c r="E286" s="14" t="s">
        <v>4</v>
      </c>
      <c r="F286" s="155" t="s">
        <v>3</v>
      </c>
      <c r="G286" s="12"/>
    </row>
    <row r="287" spans="1:7" x14ac:dyDescent="0.2">
      <c r="A287" s="9"/>
      <c r="B287" s="9"/>
      <c r="C287" s="6"/>
      <c r="D287" s="7"/>
      <c r="E287" s="7"/>
      <c r="F287" s="149"/>
      <c r="G287" s="6"/>
    </row>
    <row r="288" spans="1:7" ht="51" x14ac:dyDescent="0.2">
      <c r="A288" s="9"/>
      <c r="B288" s="9"/>
      <c r="C288" s="6" t="s">
        <v>2</v>
      </c>
      <c r="D288" s="11">
        <f>SUM(D8:D286)</f>
        <v>2066</v>
      </c>
      <c r="E288" s="7"/>
      <c r="F288" s="149"/>
      <c r="G288" s="64" t="s">
        <v>266</v>
      </c>
    </row>
    <row r="289" spans="1:7" x14ac:dyDescent="0.2">
      <c r="A289" s="9"/>
      <c r="B289" s="9"/>
      <c r="C289" s="6" t="s">
        <v>1</v>
      </c>
      <c r="D289" s="9">
        <f>A285</f>
        <v>251</v>
      </c>
      <c r="E289" s="7"/>
      <c r="F289" s="149"/>
      <c r="G289" s="10"/>
    </row>
    <row r="290" spans="1:7" x14ac:dyDescent="0.2">
      <c r="A290" s="9"/>
      <c r="B290" s="9"/>
      <c r="C290" s="6" t="s">
        <v>0</v>
      </c>
      <c r="D290" s="8">
        <f>SUM(D288:D289)</f>
        <v>2317</v>
      </c>
      <c r="E290" s="7"/>
      <c r="F290" s="149"/>
      <c r="G290" s="6"/>
    </row>
  </sheetData>
  <mergeCells count="5">
    <mergeCell ref="A4:E4"/>
    <mergeCell ref="A130:G130"/>
    <mergeCell ref="A106:G106"/>
    <mergeCell ref="A2:G2"/>
    <mergeCell ref="A1:G1"/>
  </mergeCells>
  <hyperlinks>
    <hyperlink ref="F36" r:id="rId1" display="http://www.census.gov/" xr:uid="{6F54BED5-1B68-4530-A7FA-853E5986FD1D}"/>
  </hyperlinks>
  <pageMargins left="0.18" right="0.25" top="0.5" bottom="0.75" header="0.5" footer="0.5"/>
  <pageSetup scale="86" fitToHeight="0" orientation="landscape" r:id="rId2"/>
  <headerFooter alignWithMargins="0">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C3CE7-B83F-4681-8D18-68D82200BE51}">
  <sheetPr>
    <tabColor indexed="25"/>
    <pageSetUpPr fitToPage="1"/>
  </sheetPr>
  <dimension ref="A1:G194"/>
  <sheetViews>
    <sheetView zoomScaleNormal="100" workbookViewId="0">
      <selection activeCell="A3" sqref="A3"/>
    </sheetView>
  </sheetViews>
  <sheetFormatPr defaultColWidth="9.140625" defaultRowHeight="12.75" x14ac:dyDescent="0.2"/>
  <cols>
    <col min="1" max="1" width="9" style="1" customWidth="1"/>
    <col min="2" max="2" width="7.85546875" style="4" customWidth="1"/>
    <col min="3" max="3" width="34.140625" style="1" customWidth="1"/>
    <col min="4" max="4" width="8.140625" style="3" customWidth="1"/>
    <col min="5" max="5" width="8.7109375" style="3" customWidth="1"/>
    <col min="6" max="6" width="43.28515625" style="1" customWidth="1"/>
    <col min="7" max="7" width="20.140625" style="2" customWidth="1"/>
    <col min="8" max="10" width="9.140625" style="1"/>
    <col min="11" max="11" width="8.7109375" style="1" customWidth="1"/>
    <col min="12" max="16384" width="9.140625" style="1"/>
  </cols>
  <sheetData>
    <row r="1" spans="1:7" s="61" customFormat="1" ht="15" customHeight="1" x14ac:dyDescent="0.25">
      <c r="A1" s="181" t="s">
        <v>493</v>
      </c>
      <c r="B1" s="182"/>
      <c r="C1" s="183"/>
      <c r="D1" s="184"/>
      <c r="E1" s="184"/>
      <c r="F1" s="183"/>
      <c r="G1" s="62"/>
    </row>
    <row r="2" spans="1:7" s="6" customFormat="1" x14ac:dyDescent="0.2">
      <c r="A2" s="201" t="s">
        <v>899</v>
      </c>
      <c r="B2" s="201"/>
      <c r="C2" s="201"/>
      <c r="D2" s="201"/>
      <c r="E2" s="201"/>
      <c r="F2" s="201"/>
      <c r="G2" s="2"/>
    </row>
    <row r="3" spans="1:7" s="61" customFormat="1" ht="15" customHeight="1" x14ac:dyDescent="0.25">
      <c r="A3" s="56"/>
      <c r="C3" s="79"/>
      <c r="D3" s="113"/>
      <c r="E3" s="113"/>
      <c r="F3" s="79"/>
      <c r="G3" s="2"/>
    </row>
    <row r="4" spans="1:7" s="58" customFormat="1" x14ac:dyDescent="0.2">
      <c r="A4" s="200" t="s">
        <v>265</v>
      </c>
      <c r="B4" s="200"/>
      <c r="C4" s="200"/>
      <c r="D4" s="200"/>
      <c r="E4" s="200"/>
      <c r="F4" s="60"/>
      <c r="G4" s="59"/>
    </row>
    <row r="5" spans="1:7" s="6" customFormat="1" x14ac:dyDescent="0.2">
      <c r="A5" s="57" t="s">
        <v>264</v>
      </c>
      <c r="B5" s="41"/>
      <c r="C5" s="41"/>
      <c r="D5" s="55"/>
      <c r="E5" s="55"/>
      <c r="F5" s="38"/>
      <c r="G5" s="2"/>
    </row>
    <row r="6" spans="1:7" s="6" customFormat="1" ht="15.75" thickBot="1" x14ac:dyDescent="0.25">
      <c r="A6" s="56" t="s">
        <v>263</v>
      </c>
      <c r="B6" s="41"/>
      <c r="C6" s="41"/>
      <c r="D6" s="55"/>
      <c r="E6" s="55"/>
      <c r="F6" s="38"/>
      <c r="G6" s="2"/>
    </row>
    <row r="7" spans="1:7" s="50" customFormat="1" ht="39.75" customHeight="1" thickBot="1" x14ac:dyDescent="0.3">
      <c r="A7" s="54" t="s">
        <v>262</v>
      </c>
      <c r="B7" s="53" t="s">
        <v>261</v>
      </c>
      <c r="C7" s="52" t="s">
        <v>260</v>
      </c>
      <c r="D7" s="51" t="s">
        <v>259</v>
      </c>
      <c r="E7" s="51" t="s">
        <v>258</v>
      </c>
      <c r="F7" s="52" t="s">
        <v>257</v>
      </c>
      <c r="G7" s="134" t="s">
        <v>598</v>
      </c>
    </row>
    <row r="8" spans="1:7" s="7" customFormat="1" ht="13.5" thickBot="1" x14ac:dyDescent="0.25">
      <c r="A8" s="17">
        <v>1</v>
      </c>
      <c r="B8" s="44"/>
      <c r="C8" s="49" t="s">
        <v>256</v>
      </c>
      <c r="D8" s="42">
        <v>2</v>
      </c>
      <c r="E8" s="17" t="s">
        <v>4</v>
      </c>
      <c r="F8" s="47" t="s">
        <v>255</v>
      </c>
      <c r="G8" s="48"/>
    </row>
    <row r="9" spans="1:7" s="7" customFormat="1" ht="27.75" customHeight="1" thickBot="1" x14ac:dyDescent="0.25">
      <c r="A9" s="17">
        <v>2</v>
      </c>
      <c r="B9" s="44"/>
      <c r="C9" s="159" t="s">
        <v>507</v>
      </c>
      <c r="D9" s="161">
        <v>6</v>
      </c>
      <c r="E9" s="162" t="s">
        <v>4</v>
      </c>
      <c r="F9" s="160" t="s">
        <v>898</v>
      </c>
      <c r="G9" s="119">
        <v>43733</v>
      </c>
    </row>
    <row r="10" spans="1:7" s="7" customFormat="1" ht="13.5" thickBot="1" x14ac:dyDescent="0.25">
      <c r="A10" s="17">
        <v>3</v>
      </c>
      <c r="B10" s="44"/>
      <c r="C10" s="46" t="s">
        <v>254</v>
      </c>
      <c r="D10" s="42">
        <v>2</v>
      </c>
      <c r="E10" s="17" t="s">
        <v>96</v>
      </c>
      <c r="F10" s="47" t="s">
        <v>253</v>
      </c>
      <c r="G10" s="12"/>
    </row>
    <row r="11" spans="1:7" s="7" customFormat="1" ht="13.5" thickBot="1" x14ac:dyDescent="0.25">
      <c r="A11" s="17">
        <f t="shared" ref="A11:A42" si="0">A10+1</f>
        <v>4</v>
      </c>
      <c r="B11" s="44"/>
      <c r="C11" s="46" t="s">
        <v>252</v>
      </c>
      <c r="D11" s="42">
        <v>3</v>
      </c>
      <c r="E11" s="17" t="s">
        <v>96</v>
      </c>
      <c r="F11" s="45" t="s">
        <v>251</v>
      </c>
      <c r="G11" s="12"/>
    </row>
    <row r="12" spans="1:7" s="7" customFormat="1" ht="13.5" thickBot="1" x14ac:dyDescent="0.25">
      <c r="A12" s="17">
        <f t="shared" si="0"/>
        <v>5</v>
      </c>
      <c r="B12" s="44"/>
      <c r="C12" s="43" t="s">
        <v>250</v>
      </c>
      <c r="D12" s="42">
        <v>1</v>
      </c>
      <c r="E12" s="17" t="s">
        <v>45</v>
      </c>
      <c r="F12" s="160" t="s">
        <v>486</v>
      </c>
      <c r="G12" s="129"/>
    </row>
    <row r="13" spans="1:7" ht="13.5" thickBot="1" x14ac:dyDescent="0.25">
      <c r="A13" s="17">
        <f t="shared" si="0"/>
        <v>6</v>
      </c>
      <c r="B13" s="16"/>
      <c r="C13" s="39" t="s">
        <v>249</v>
      </c>
      <c r="D13" s="34">
        <v>4</v>
      </c>
      <c r="E13" s="14" t="s">
        <v>45</v>
      </c>
      <c r="F13" s="160" t="s">
        <v>487</v>
      </c>
      <c r="G13" s="135"/>
    </row>
    <row r="14" spans="1:7" ht="51.75" thickBot="1" x14ac:dyDescent="0.25">
      <c r="A14" s="17">
        <f t="shared" si="0"/>
        <v>7</v>
      </c>
      <c r="B14" s="16" t="s">
        <v>246</v>
      </c>
      <c r="C14" s="12" t="s">
        <v>248</v>
      </c>
      <c r="D14" s="34">
        <v>1</v>
      </c>
      <c r="E14" s="14" t="s">
        <v>96</v>
      </c>
      <c r="F14" s="150" t="s">
        <v>532</v>
      </c>
      <c r="G14" s="12"/>
    </row>
    <row r="15" spans="1:7" ht="39" thickBot="1" x14ac:dyDescent="0.25">
      <c r="A15" s="17">
        <f t="shared" si="0"/>
        <v>8</v>
      </c>
      <c r="B15" s="16" t="s">
        <v>246</v>
      </c>
      <c r="C15" s="12" t="s">
        <v>247</v>
      </c>
      <c r="D15" s="34">
        <v>8</v>
      </c>
      <c r="E15" s="14" t="s">
        <v>45</v>
      </c>
      <c r="F15" s="160" t="s">
        <v>584</v>
      </c>
      <c r="G15" s="12"/>
    </row>
    <row r="16" spans="1:7" ht="39" thickBot="1" x14ac:dyDescent="0.25">
      <c r="A16" s="17">
        <f t="shared" si="0"/>
        <v>9</v>
      </c>
      <c r="B16" s="16" t="s">
        <v>246</v>
      </c>
      <c r="C16" s="12" t="s">
        <v>245</v>
      </c>
      <c r="D16" s="34">
        <v>8</v>
      </c>
      <c r="E16" s="14" t="s">
        <v>45</v>
      </c>
      <c r="F16" s="160" t="s">
        <v>585</v>
      </c>
      <c r="G16" s="12"/>
    </row>
    <row r="17" spans="1:7" ht="26.25" thickBot="1" x14ac:dyDescent="0.25">
      <c r="A17" s="17">
        <f t="shared" si="0"/>
        <v>10</v>
      </c>
      <c r="B17" s="16" t="s">
        <v>244</v>
      </c>
      <c r="C17" s="12" t="s">
        <v>243</v>
      </c>
      <c r="D17" s="34">
        <v>1</v>
      </c>
      <c r="E17" s="14" t="s">
        <v>96</v>
      </c>
      <c r="F17" s="31" t="s">
        <v>517</v>
      </c>
      <c r="G17" s="12"/>
    </row>
    <row r="18" spans="1:7" ht="26.25" thickBot="1" x14ac:dyDescent="0.25">
      <c r="A18" s="17">
        <f t="shared" si="0"/>
        <v>11</v>
      </c>
      <c r="B18" s="16" t="s">
        <v>242</v>
      </c>
      <c r="C18" s="31" t="s">
        <v>241</v>
      </c>
      <c r="D18" s="34">
        <v>1</v>
      </c>
      <c r="E18" s="14" t="s">
        <v>96</v>
      </c>
      <c r="F18" s="31" t="s">
        <v>517</v>
      </c>
      <c r="G18" s="12"/>
    </row>
    <row r="19" spans="1:7" ht="26.25" thickBot="1" x14ac:dyDescent="0.25">
      <c r="A19" s="17">
        <f t="shared" si="0"/>
        <v>12</v>
      </c>
      <c r="B19" s="16" t="s">
        <v>240</v>
      </c>
      <c r="C19" s="12" t="s">
        <v>239</v>
      </c>
      <c r="D19" s="34">
        <v>1</v>
      </c>
      <c r="E19" s="17" t="s">
        <v>96</v>
      </c>
      <c r="F19" s="31" t="s">
        <v>517</v>
      </c>
      <c r="G19" s="12"/>
    </row>
    <row r="20" spans="1:7" ht="26.25" thickBot="1" x14ac:dyDescent="0.25">
      <c r="A20" s="17">
        <f t="shared" si="0"/>
        <v>13</v>
      </c>
      <c r="B20" s="16" t="s">
        <v>238</v>
      </c>
      <c r="C20" s="12" t="s">
        <v>237</v>
      </c>
      <c r="D20" s="34">
        <v>1</v>
      </c>
      <c r="E20" s="17" t="s">
        <v>96</v>
      </c>
      <c r="F20" s="31" t="s">
        <v>517</v>
      </c>
      <c r="G20" s="12"/>
    </row>
    <row r="21" spans="1:7" ht="26.25" thickBot="1" x14ac:dyDescent="0.25">
      <c r="A21" s="17">
        <f t="shared" si="0"/>
        <v>14</v>
      </c>
      <c r="B21" s="16" t="s">
        <v>236</v>
      </c>
      <c r="C21" s="12" t="s">
        <v>235</v>
      </c>
      <c r="D21" s="34">
        <v>1</v>
      </c>
      <c r="E21" s="17" t="s">
        <v>96</v>
      </c>
      <c r="F21" s="31" t="s">
        <v>517</v>
      </c>
      <c r="G21" s="12"/>
    </row>
    <row r="22" spans="1:7" ht="26.25" thickBot="1" x14ac:dyDescent="0.25">
      <c r="A22" s="17">
        <f t="shared" si="0"/>
        <v>15</v>
      </c>
      <c r="B22" s="16" t="s">
        <v>234</v>
      </c>
      <c r="C22" s="12" t="s">
        <v>233</v>
      </c>
      <c r="D22" s="34">
        <v>1</v>
      </c>
      <c r="E22" s="17" t="s">
        <v>96</v>
      </c>
      <c r="F22" s="31" t="s">
        <v>517</v>
      </c>
      <c r="G22" s="136"/>
    </row>
    <row r="23" spans="1:7" s="6" customFormat="1" ht="77.25" thickBot="1" x14ac:dyDescent="0.25">
      <c r="A23" s="17">
        <f t="shared" si="0"/>
        <v>16</v>
      </c>
      <c r="B23" s="16" t="s">
        <v>232</v>
      </c>
      <c r="C23" s="175" t="s">
        <v>597</v>
      </c>
      <c r="D23" s="34">
        <v>4</v>
      </c>
      <c r="E23" s="14" t="s">
        <v>4</v>
      </c>
      <c r="F23" s="47" t="s">
        <v>582</v>
      </c>
      <c r="G23" s="12"/>
    </row>
    <row r="24" spans="1:7" s="6" customFormat="1" ht="128.25" thickBot="1" x14ac:dyDescent="0.25">
      <c r="A24" s="17">
        <f t="shared" si="0"/>
        <v>17</v>
      </c>
      <c r="B24" s="16" t="s">
        <v>230</v>
      </c>
      <c r="C24" s="12" t="s">
        <v>231</v>
      </c>
      <c r="D24" s="34">
        <v>9</v>
      </c>
      <c r="E24" s="14" t="s">
        <v>45</v>
      </c>
      <c r="F24" s="156" t="s">
        <v>552</v>
      </c>
      <c r="G24" s="31"/>
    </row>
    <row r="25" spans="1:7" s="6" customFormat="1" ht="26.25" thickBot="1" x14ac:dyDescent="0.25">
      <c r="A25" s="17">
        <f t="shared" si="0"/>
        <v>18</v>
      </c>
      <c r="B25" s="16" t="s">
        <v>230</v>
      </c>
      <c r="C25" s="12" t="s">
        <v>229</v>
      </c>
      <c r="D25" s="34">
        <v>1</v>
      </c>
      <c r="E25" s="14" t="s">
        <v>96</v>
      </c>
      <c r="F25" s="31" t="s">
        <v>517</v>
      </c>
      <c r="G25" s="12"/>
    </row>
    <row r="26" spans="1:7" ht="77.25" thickBot="1" x14ac:dyDescent="0.25">
      <c r="A26" s="17">
        <f t="shared" si="0"/>
        <v>19</v>
      </c>
      <c r="B26" s="20" t="s">
        <v>228</v>
      </c>
      <c r="C26" s="31" t="s">
        <v>227</v>
      </c>
      <c r="D26" s="21">
        <v>71</v>
      </c>
      <c r="E26" s="37" t="s">
        <v>4</v>
      </c>
      <c r="F26" s="47" t="s">
        <v>554</v>
      </c>
      <c r="G26" s="129"/>
    </row>
    <row r="27" spans="1:7" s="6" customFormat="1" ht="237" customHeight="1" thickBot="1" x14ac:dyDescent="0.25">
      <c r="A27" s="17">
        <f t="shared" si="0"/>
        <v>20</v>
      </c>
      <c r="B27" s="16" t="s">
        <v>226</v>
      </c>
      <c r="C27" s="12" t="s">
        <v>225</v>
      </c>
      <c r="D27" s="34">
        <v>10</v>
      </c>
      <c r="E27" s="14" t="s">
        <v>4</v>
      </c>
      <c r="F27" s="163" t="s">
        <v>892</v>
      </c>
      <c r="G27" s="135"/>
    </row>
    <row r="28" spans="1:7" ht="51.75" thickBot="1" x14ac:dyDescent="0.25">
      <c r="A28" s="17">
        <f t="shared" si="0"/>
        <v>21</v>
      </c>
      <c r="B28" s="20" t="s">
        <v>224</v>
      </c>
      <c r="C28" s="31" t="s">
        <v>223</v>
      </c>
      <c r="D28" s="21">
        <v>22</v>
      </c>
      <c r="E28" s="37" t="s">
        <v>96</v>
      </c>
      <c r="F28" s="121" t="s">
        <v>509</v>
      </c>
      <c r="G28" s="129"/>
    </row>
    <row r="29" spans="1:7" ht="68.25" customHeight="1" thickBot="1" x14ac:dyDescent="0.25">
      <c r="A29" s="17">
        <f t="shared" si="0"/>
        <v>22</v>
      </c>
      <c r="B29" s="20" t="s">
        <v>222</v>
      </c>
      <c r="C29" s="31" t="s">
        <v>221</v>
      </c>
      <c r="D29" s="21">
        <v>17</v>
      </c>
      <c r="E29" s="37" t="s">
        <v>96</v>
      </c>
      <c r="F29" s="172" t="s">
        <v>534</v>
      </c>
      <c r="G29" s="129"/>
    </row>
    <row r="30" spans="1:7" ht="64.5" thickBot="1" x14ac:dyDescent="0.25">
      <c r="A30" s="17">
        <f t="shared" si="0"/>
        <v>23</v>
      </c>
      <c r="B30" s="20" t="s">
        <v>220</v>
      </c>
      <c r="C30" s="31" t="s">
        <v>219</v>
      </c>
      <c r="D30" s="21">
        <v>9</v>
      </c>
      <c r="E30" s="37" t="s">
        <v>45</v>
      </c>
      <c r="F30" s="121" t="s">
        <v>535</v>
      </c>
      <c r="G30" s="72"/>
    </row>
    <row r="31" spans="1:7" s="6" customFormat="1" ht="39" thickBot="1" x14ac:dyDescent="0.25">
      <c r="A31" s="17">
        <f t="shared" si="0"/>
        <v>24</v>
      </c>
      <c r="B31" s="16" t="s">
        <v>218</v>
      </c>
      <c r="C31" s="12" t="s">
        <v>217</v>
      </c>
      <c r="D31" s="34">
        <v>6</v>
      </c>
      <c r="E31" s="14" t="s">
        <v>45</v>
      </c>
      <c r="F31" s="173" t="s">
        <v>586</v>
      </c>
      <c r="G31" s="12"/>
    </row>
    <row r="32" spans="1:7" s="6" customFormat="1" ht="115.9" customHeight="1" thickBot="1" x14ac:dyDescent="0.25">
      <c r="A32" s="17">
        <f t="shared" si="0"/>
        <v>25</v>
      </c>
      <c r="B32" s="20" t="s">
        <v>216</v>
      </c>
      <c r="C32" s="31" t="s">
        <v>215</v>
      </c>
      <c r="D32" s="34">
        <v>30</v>
      </c>
      <c r="E32" s="37" t="s">
        <v>4</v>
      </c>
      <c r="F32" s="160" t="s">
        <v>895</v>
      </c>
      <c r="G32" s="31"/>
    </row>
    <row r="33" spans="1:7" s="6" customFormat="1" ht="64.5" thickBot="1" x14ac:dyDescent="0.25">
      <c r="A33" s="17">
        <f t="shared" si="0"/>
        <v>26</v>
      </c>
      <c r="B33" s="20" t="s">
        <v>214</v>
      </c>
      <c r="C33" s="31" t="s">
        <v>213</v>
      </c>
      <c r="D33" s="34">
        <v>10</v>
      </c>
      <c r="E33" s="37" t="s">
        <v>45</v>
      </c>
      <c r="F33" s="141" t="s">
        <v>587</v>
      </c>
      <c r="G33" s="31"/>
    </row>
    <row r="34" spans="1:7" s="6" customFormat="1" ht="51.75" thickBot="1" x14ac:dyDescent="0.25">
      <c r="A34" s="17">
        <f t="shared" si="0"/>
        <v>27</v>
      </c>
      <c r="B34" s="16" t="s">
        <v>212</v>
      </c>
      <c r="C34" s="12" t="s">
        <v>121</v>
      </c>
      <c r="D34" s="34">
        <v>75</v>
      </c>
      <c r="E34" s="14" t="s">
        <v>4</v>
      </c>
      <c r="F34" s="120" t="s">
        <v>513</v>
      </c>
      <c r="G34" s="129"/>
    </row>
    <row r="35" spans="1:7" s="6" customFormat="1" ht="26.25" thickBot="1" x14ac:dyDescent="0.25">
      <c r="A35" s="17">
        <f t="shared" si="0"/>
        <v>28</v>
      </c>
      <c r="B35" s="16" t="s">
        <v>211</v>
      </c>
      <c r="C35" s="12" t="s">
        <v>210</v>
      </c>
      <c r="D35" s="34">
        <v>1</v>
      </c>
      <c r="E35" s="14" t="s">
        <v>96</v>
      </c>
      <c r="F35" s="31" t="s">
        <v>517</v>
      </c>
      <c r="G35" s="12"/>
    </row>
    <row r="36" spans="1:7" s="6" customFormat="1" ht="26.25" thickBot="1" x14ac:dyDescent="0.25">
      <c r="A36" s="17">
        <f t="shared" si="0"/>
        <v>29</v>
      </c>
      <c r="B36" s="16" t="s">
        <v>209</v>
      </c>
      <c r="C36" s="12" t="s">
        <v>208</v>
      </c>
      <c r="D36" s="34">
        <v>1</v>
      </c>
      <c r="E36" s="14" t="s">
        <v>96</v>
      </c>
      <c r="F36" s="31" t="s">
        <v>517</v>
      </c>
      <c r="G36" s="12"/>
    </row>
    <row r="37" spans="1:7" s="6" customFormat="1" ht="51.75" thickBot="1" x14ac:dyDescent="0.25">
      <c r="A37" s="17">
        <f t="shared" si="0"/>
        <v>30</v>
      </c>
      <c r="B37" s="16" t="s">
        <v>119</v>
      </c>
      <c r="C37" s="12" t="s">
        <v>207</v>
      </c>
      <c r="D37" s="34">
        <v>8</v>
      </c>
      <c r="E37" s="14" t="s">
        <v>45</v>
      </c>
      <c r="F37" s="47" t="s">
        <v>518</v>
      </c>
      <c r="G37" s="31"/>
    </row>
    <row r="38" spans="1:7" s="6" customFormat="1" ht="65.25" customHeight="1" thickBot="1" x14ac:dyDescent="0.25">
      <c r="A38" s="17">
        <f t="shared" si="0"/>
        <v>31</v>
      </c>
      <c r="B38" s="16" t="s">
        <v>117</v>
      </c>
      <c r="C38" s="12" t="s">
        <v>206</v>
      </c>
      <c r="D38" s="34">
        <v>2</v>
      </c>
      <c r="E38" s="14" t="s">
        <v>96</v>
      </c>
      <c r="F38" s="47" t="s">
        <v>519</v>
      </c>
      <c r="G38" s="129"/>
    </row>
    <row r="39" spans="1:7" s="6" customFormat="1" ht="69" customHeight="1" thickBot="1" x14ac:dyDescent="0.25">
      <c r="A39" s="17">
        <f t="shared" si="0"/>
        <v>32</v>
      </c>
      <c r="B39" s="16" t="s">
        <v>115</v>
      </c>
      <c r="C39" s="12" t="s">
        <v>205</v>
      </c>
      <c r="D39" s="34">
        <v>15</v>
      </c>
      <c r="E39" s="14" t="s">
        <v>96</v>
      </c>
      <c r="F39" s="47" t="s">
        <v>520</v>
      </c>
      <c r="G39" s="129"/>
    </row>
    <row r="40" spans="1:7" s="6" customFormat="1" ht="39" thickBot="1" x14ac:dyDescent="0.25">
      <c r="A40" s="17">
        <f t="shared" si="0"/>
        <v>33</v>
      </c>
      <c r="B40" s="16" t="s">
        <v>152</v>
      </c>
      <c r="C40" s="12" t="s">
        <v>204</v>
      </c>
      <c r="D40" s="34">
        <v>5</v>
      </c>
      <c r="E40" s="14" t="s">
        <v>45</v>
      </c>
      <c r="F40" s="143" t="s">
        <v>555</v>
      </c>
      <c r="G40" s="31"/>
    </row>
    <row r="41" spans="1:7" s="6" customFormat="1" ht="39" thickBot="1" x14ac:dyDescent="0.25">
      <c r="A41" s="17">
        <f t="shared" si="0"/>
        <v>34</v>
      </c>
      <c r="B41" s="16" t="s">
        <v>150</v>
      </c>
      <c r="C41" s="31" t="s">
        <v>203</v>
      </c>
      <c r="D41" s="34">
        <v>5</v>
      </c>
      <c r="E41" s="14" t="s">
        <v>45</v>
      </c>
      <c r="F41" s="142" t="s">
        <v>541</v>
      </c>
      <c r="G41" s="12"/>
    </row>
    <row r="42" spans="1:7" s="6" customFormat="1" ht="39" thickBot="1" x14ac:dyDescent="0.25">
      <c r="A42" s="17">
        <f t="shared" si="0"/>
        <v>35</v>
      </c>
      <c r="B42" s="16" t="s">
        <v>148</v>
      </c>
      <c r="C42" s="12" t="s">
        <v>202</v>
      </c>
      <c r="D42" s="34">
        <v>5</v>
      </c>
      <c r="E42" s="14" t="s">
        <v>45</v>
      </c>
      <c r="F42" s="142" t="s">
        <v>531</v>
      </c>
      <c r="G42" s="31"/>
    </row>
    <row r="43" spans="1:7" s="6" customFormat="1" ht="39" thickBot="1" x14ac:dyDescent="0.25">
      <c r="A43" s="17">
        <f t="shared" ref="A43:A62" si="1">A42+1</f>
        <v>36</v>
      </c>
      <c r="B43" s="16" t="s">
        <v>145</v>
      </c>
      <c r="C43" s="12" t="s">
        <v>126</v>
      </c>
      <c r="D43" s="34">
        <v>13</v>
      </c>
      <c r="E43" s="14" t="s">
        <v>45</v>
      </c>
      <c r="F43" s="31" t="s">
        <v>556</v>
      </c>
      <c r="G43" s="31"/>
    </row>
    <row r="44" spans="1:7" s="6" customFormat="1" ht="39" thickBot="1" x14ac:dyDescent="0.25">
      <c r="A44" s="17">
        <f t="shared" si="1"/>
        <v>37</v>
      </c>
      <c r="B44" s="16" t="s">
        <v>143</v>
      </c>
      <c r="C44" s="12" t="s">
        <v>201</v>
      </c>
      <c r="D44" s="34">
        <v>13</v>
      </c>
      <c r="E44" s="14" t="s">
        <v>45</v>
      </c>
      <c r="F44" s="142" t="s">
        <v>531</v>
      </c>
      <c r="G44" s="12"/>
    </row>
    <row r="45" spans="1:7" s="6" customFormat="1" ht="51.75" thickBot="1" x14ac:dyDescent="0.25">
      <c r="A45" s="17">
        <f t="shared" si="1"/>
        <v>38</v>
      </c>
      <c r="B45" s="16" t="s">
        <v>85</v>
      </c>
      <c r="C45" s="12" t="s">
        <v>200</v>
      </c>
      <c r="D45" s="34">
        <v>13</v>
      </c>
      <c r="E45" s="14" t="s">
        <v>45</v>
      </c>
      <c r="F45" s="142" t="s">
        <v>557</v>
      </c>
      <c r="G45" s="31"/>
    </row>
    <row r="46" spans="1:7" s="6" customFormat="1" ht="39" thickBot="1" x14ac:dyDescent="0.25">
      <c r="A46" s="17">
        <f t="shared" si="1"/>
        <v>39</v>
      </c>
      <c r="B46" s="16" t="s">
        <v>140</v>
      </c>
      <c r="C46" s="12" t="s">
        <v>199</v>
      </c>
      <c r="D46" s="34">
        <v>13</v>
      </c>
      <c r="E46" s="14" t="s">
        <v>45</v>
      </c>
      <c r="F46" s="142" t="s">
        <v>531</v>
      </c>
      <c r="G46" s="12"/>
    </row>
    <row r="47" spans="1:7" s="6" customFormat="1" ht="39" thickBot="1" x14ac:dyDescent="0.25">
      <c r="A47" s="17">
        <f t="shared" si="1"/>
        <v>40</v>
      </c>
      <c r="B47" s="16" t="s">
        <v>82</v>
      </c>
      <c r="C47" s="12" t="s">
        <v>198</v>
      </c>
      <c r="D47" s="34">
        <v>13</v>
      </c>
      <c r="E47" s="14" t="s">
        <v>45</v>
      </c>
      <c r="F47" s="142" t="s">
        <v>531</v>
      </c>
      <c r="G47" s="135"/>
    </row>
    <row r="48" spans="1:7" s="6" customFormat="1" ht="39" thickBot="1" x14ac:dyDescent="0.25">
      <c r="A48" s="17">
        <f t="shared" si="1"/>
        <v>41</v>
      </c>
      <c r="B48" s="16" t="s">
        <v>79</v>
      </c>
      <c r="C48" s="12" t="s">
        <v>197</v>
      </c>
      <c r="D48" s="34">
        <v>13</v>
      </c>
      <c r="E48" s="14" t="s">
        <v>45</v>
      </c>
      <c r="F48" s="12" t="s">
        <v>559</v>
      </c>
      <c r="G48" s="31"/>
    </row>
    <row r="49" spans="1:7" s="6" customFormat="1" ht="39" thickBot="1" x14ac:dyDescent="0.25">
      <c r="A49" s="17">
        <f t="shared" si="1"/>
        <v>42</v>
      </c>
      <c r="B49" s="16" t="s">
        <v>136</v>
      </c>
      <c r="C49" s="12" t="s">
        <v>196</v>
      </c>
      <c r="D49" s="34">
        <v>13</v>
      </c>
      <c r="E49" s="14" t="s">
        <v>45</v>
      </c>
      <c r="F49" s="12" t="s">
        <v>560</v>
      </c>
      <c r="G49" s="31"/>
    </row>
    <row r="50" spans="1:7" s="6" customFormat="1" ht="39" thickBot="1" x14ac:dyDescent="0.25">
      <c r="A50" s="17">
        <f t="shared" si="1"/>
        <v>43</v>
      </c>
      <c r="B50" s="16" t="s">
        <v>195</v>
      </c>
      <c r="C50" s="31" t="s">
        <v>194</v>
      </c>
      <c r="D50" s="34">
        <v>13</v>
      </c>
      <c r="E50" s="14" t="s">
        <v>45</v>
      </c>
      <c r="F50" s="142" t="s">
        <v>531</v>
      </c>
      <c r="G50" s="12"/>
    </row>
    <row r="51" spans="1:7" s="6" customFormat="1" ht="26.25" thickBot="1" x14ac:dyDescent="0.25">
      <c r="A51" s="17">
        <f t="shared" si="1"/>
        <v>44</v>
      </c>
      <c r="B51" s="16" t="s">
        <v>131</v>
      </c>
      <c r="C51" s="31" t="s">
        <v>193</v>
      </c>
      <c r="D51" s="34">
        <v>13</v>
      </c>
      <c r="E51" s="14" t="s">
        <v>45</v>
      </c>
      <c r="F51" s="12" t="s">
        <v>558</v>
      </c>
      <c r="G51" s="31"/>
    </row>
    <row r="52" spans="1:7" ht="26.25" thickBot="1" x14ac:dyDescent="0.25">
      <c r="A52" s="17">
        <f t="shared" si="1"/>
        <v>45</v>
      </c>
      <c r="B52" s="16" t="s">
        <v>129</v>
      </c>
      <c r="C52" s="12" t="s">
        <v>192</v>
      </c>
      <c r="D52" s="34">
        <v>1</v>
      </c>
      <c r="E52" s="17" t="s">
        <v>96</v>
      </c>
      <c r="F52" s="31" t="s">
        <v>517</v>
      </c>
      <c r="G52" s="12"/>
    </row>
    <row r="53" spans="1:7" ht="39" thickBot="1" x14ac:dyDescent="0.25">
      <c r="A53" s="17">
        <f t="shared" si="1"/>
        <v>46</v>
      </c>
      <c r="B53" s="16"/>
      <c r="C53" s="12" t="s">
        <v>191</v>
      </c>
      <c r="D53" s="34">
        <v>1</v>
      </c>
      <c r="E53" s="17" t="s">
        <v>96</v>
      </c>
      <c r="F53" s="31" t="s">
        <v>517</v>
      </c>
      <c r="G53" s="12"/>
    </row>
    <row r="54" spans="1:7" ht="160.5" customHeight="1" thickBot="1" x14ac:dyDescent="0.25">
      <c r="A54" s="17">
        <f t="shared" si="1"/>
        <v>47</v>
      </c>
      <c r="B54" s="16"/>
      <c r="C54" s="12" t="s">
        <v>190</v>
      </c>
      <c r="D54" s="34">
        <v>9</v>
      </c>
      <c r="E54" s="14" t="s">
        <v>4</v>
      </c>
      <c r="F54" s="2" t="s">
        <v>599</v>
      </c>
      <c r="G54" s="31"/>
    </row>
    <row r="55" spans="1:7" ht="39" thickBot="1" x14ac:dyDescent="0.25">
      <c r="A55" s="17">
        <f t="shared" si="1"/>
        <v>48</v>
      </c>
      <c r="B55" s="16"/>
      <c r="C55" s="12" t="s">
        <v>189</v>
      </c>
      <c r="D55" s="34">
        <v>8</v>
      </c>
      <c r="E55" s="14" t="s">
        <v>45</v>
      </c>
      <c r="F55" s="121" t="s">
        <v>521</v>
      </c>
      <c r="G55" s="135"/>
    </row>
    <row r="56" spans="1:7" ht="64.5" thickBot="1" x14ac:dyDescent="0.25">
      <c r="A56" s="17">
        <f t="shared" si="1"/>
        <v>49</v>
      </c>
      <c r="B56" s="16"/>
      <c r="C56" s="31" t="s">
        <v>188</v>
      </c>
      <c r="D56" s="34">
        <v>10</v>
      </c>
      <c r="E56" s="14" t="s">
        <v>45</v>
      </c>
      <c r="F56" s="141" t="s">
        <v>587</v>
      </c>
      <c r="G56" s="12"/>
    </row>
    <row r="57" spans="1:7" ht="51.75" thickBot="1" x14ac:dyDescent="0.25">
      <c r="A57" s="17">
        <f t="shared" si="1"/>
        <v>50</v>
      </c>
      <c r="B57" s="16"/>
      <c r="C57" s="12" t="s">
        <v>187</v>
      </c>
      <c r="D57" s="34">
        <v>30</v>
      </c>
      <c r="E57" s="14" t="s">
        <v>4</v>
      </c>
      <c r="F57" s="47" t="s">
        <v>515</v>
      </c>
      <c r="G57" s="31"/>
    </row>
    <row r="58" spans="1:7" ht="90" thickBot="1" x14ac:dyDescent="0.25">
      <c r="A58" s="17">
        <f t="shared" si="1"/>
        <v>51</v>
      </c>
      <c r="B58" s="16"/>
      <c r="C58" s="12" t="s">
        <v>186</v>
      </c>
      <c r="D58" s="34">
        <v>30</v>
      </c>
      <c r="E58" s="14" t="s">
        <v>4</v>
      </c>
      <c r="F58" s="121" t="s">
        <v>573</v>
      </c>
      <c r="G58" s="116"/>
    </row>
    <row r="59" spans="1:7" ht="64.5" thickBot="1" x14ac:dyDescent="0.25">
      <c r="A59" s="17">
        <f t="shared" si="1"/>
        <v>52</v>
      </c>
      <c r="B59" s="16"/>
      <c r="C59" s="12" t="s">
        <v>185</v>
      </c>
      <c r="D59" s="34">
        <v>15</v>
      </c>
      <c r="E59" s="14" t="s">
        <v>96</v>
      </c>
      <c r="F59" s="121" t="s">
        <v>497</v>
      </c>
      <c r="G59" s="116"/>
    </row>
    <row r="60" spans="1:7" ht="51.75" thickBot="1" x14ac:dyDescent="0.25">
      <c r="A60" s="17">
        <f t="shared" si="1"/>
        <v>53</v>
      </c>
      <c r="B60" s="16"/>
      <c r="C60" s="12" t="s">
        <v>184</v>
      </c>
      <c r="D60" s="34">
        <v>2</v>
      </c>
      <c r="E60" s="14" t="s">
        <v>96</v>
      </c>
      <c r="F60" s="121" t="s">
        <v>543</v>
      </c>
      <c r="G60" s="116"/>
    </row>
    <row r="61" spans="1:7" ht="77.25" thickBot="1" x14ac:dyDescent="0.25">
      <c r="A61" s="17">
        <f t="shared" si="1"/>
        <v>54</v>
      </c>
      <c r="B61" s="16"/>
      <c r="C61" s="12" t="s">
        <v>183</v>
      </c>
      <c r="D61" s="34">
        <v>9</v>
      </c>
      <c r="E61" s="14" t="s">
        <v>45</v>
      </c>
      <c r="F61" s="121" t="s">
        <v>499</v>
      </c>
      <c r="G61" s="116"/>
    </row>
    <row r="62" spans="1:7" ht="95.25" customHeight="1" thickBot="1" x14ac:dyDescent="0.25">
      <c r="A62" s="17">
        <f t="shared" si="1"/>
        <v>55</v>
      </c>
      <c r="B62" s="16"/>
      <c r="C62" s="12" t="s">
        <v>182</v>
      </c>
      <c r="D62" s="34">
        <v>9</v>
      </c>
      <c r="E62" s="14" t="s">
        <v>45</v>
      </c>
      <c r="F62" s="12" t="s">
        <v>595</v>
      </c>
      <c r="G62" s="12"/>
    </row>
    <row r="63" spans="1:7" ht="13.5" thickBot="1" x14ac:dyDescent="0.3">
      <c r="B63" s="1"/>
      <c r="D63" s="1"/>
      <c r="E63" s="1"/>
      <c r="G63" s="1"/>
    </row>
    <row r="64" spans="1:7" ht="13.5" thickBot="1" x14ac:dyDescent="0.25">
      <c r="A64" s="30" t="s">
        <v>181</v>
      </c>
      <c r="B64" s="36"/>
      <c r="C64" s="35"/>
      <c r="D64" s="34"/>
      <c r="E64" s="33"/>
      <c r="F64" s="32"/>
      <c r="G64" s="12"/>
    </row>
    <row r="65" spans="1:7" ht="13.5" thickBot="1" x14ac:dyDescent="0.25">
      <c r="A65" s="30" t="s">
        <v>180</v>
      </c>
      <c r="B65" s="36"/>
      <c r="C65" s="35"/>
      <c r="D65" s="34"/>
      <c r="E65" s="33"/>
      <c r="F65" s="32"/>
      <c r="G65" s="12"/>
    </row>
    <row r="66" spans="1:7" ht="39" thickBot="1" x14ac:dyDescent="0.25">
      <c r="A66" s="17">
        <f>A62+1</f>
        <v>56</v>
      </c>
      <c r="B66" s="16" t="s">
        <v>162</v>
      </c>
      <c r="C66" s="15" t="s">
        <v>179</v>
      </c>
      <c r="D66" s="14">
        <v>14</v>
      </c>
      <c r="E66" s="14" t="s">
        <v>45</v>
      </c>
      <c r="F66" s="167" t="s">
        <v>531</v>
      </c>
      <c r="G66" s="12"/>
    </row>
    <row r="67" spans="1:7" ht="39" thickBot="1" x14ac:dyDescent="0.25">
      <c r="A67" s="17">
        <f>A66+1</f>
        <v>57</v>
      </c>
      <c r="B67" s="16" t="s">
        <v>160</v>
      </c>
      <c r="C67" s="39" t="s">
        <v>178</v>
      </c>
      <c r="D67" s="14">
        <v>14</v>
      </c>
      <c r="E67" s="14" t="s">
        <v>45</v>
      </c>
      <c r="F67" s="167" t="s">
        <v>531</v>
      </c>
      <c r="G67" s="12"/>
    </row>
    <row r="68" spans="1:7" ht="39" thickBot="1" x14ac:dyDescent="0.25">
      <c r="A68" s="17">
        <f>A67+1</f>
        <v>58</v>
      </c>
      <c r="B68" s="16" t="s">
        <v>158</v>
      </c>
      <c r="C68" s="39" t="s">
        <v>177</v>
      </c>
      <c r="D68" s="14">
        <v>14</v>
      </c>
      <c r="E68" s="14" t="s">
        <v>45</v>
      </c>
      <c r="F68" s="167" t="s">
        <v>531</v>
      </c>
      <c r="G68" s="12"/>
    </row>
    <row r="69" spans="1:7" ht="39" thickBot="1" x14ac:dyDescent="0.25">
      <c r="A69" s="17">
        <f>A68+1</f>
        <v>59</v>
      </c>
      <c r="B69" s="16" t="s">
        <v>156</v>
      </c>
      <c r="C69" s="39" t="s">
        <v>176</v>
      </c>
      <c r="D69" s="14">
        <v>14</v>
      </c>
      <c r="E69" s="14" t="s">
        <v>45</v>
      </c>
      <c r="F69" s="167" t="s">
        <v>531</v>
      </c>
      <c r="G69" s="12"/>
    </row>
    <row r="70" spans="1:7" ht="39" thickBot="1" x14ac:dyDescent="0.25">
      <c r="A70" s="17">
        <f>A69+1</f>
        <v>60</v>
      </c>
      <c r="B70" s="16" t="s">
        <v>154</v>
      </c>
      <c r="C70" s="39" t="s">
        <v>165</v>
      </c>
      <c r="D70" s="14">
        <v>14</v>
      </c>
      <c r="E70" s="14" t="s">
        <v>45</v>
      </c>
      <c r="F70" s="167" t="s">
        <v>544</v>
      </c>
      <c r="G70" s="12"/>
    </row>
    <row r="71" spans="1:7" ht="13.5" thickBot="1" x14ac:dyDescent="0.3">
      <c r="B71" s="1"/>
      <c r="D71" s="1"/>
      <c r="E71" s="1"/>
      <c r="G71" s="1"/>
    </row>
    <row r="72" spans="1:7" ht="13.5" thickBot="1" x14ac:dyDescent="0.25">
      <c r="A72" s="30" t="s">
        <v>175</v>
      </c>
      <c r="B72" s="36"/>
      <c r="C72" s="35"/>
      <c r="D72" s="34"/>
      <c r="E72" s="33"/>
      <c r="F72" s="32"/>
      <c r="G72" s="12"/>
    </row>
    <row r="73" spans="1:7" ht="39" thickBot="1" x14ac:dyDescent="0.25">
      <c r="A73" s="17">
        <f>A70+1</f>
        <v>61</v>
      </c>
      <c r="B73" s="16" t="s">
        <v>152</v>
      </c>
      <c r="C73" s="39" t="s">
        <v>174</v>
      </c>
      <c r="D73" s="14">
        <v>14</v>
      </c>
      <c r="E73" s="14" t="s">
        <v>45</v>
      </c>
      <c r="F73" s="167" t="s">
        <v>531</v>
      </c>
      <c r="G73" s="12"/>
    </row>
    <row r="74" spans="1:7" ht="39" thickBot="1" x14ac:dyDescent="0.25">
      <c r="A74" s="17">
        <f>A73+1</f>
        <v>62</v>
      </c>
      <c r="B74" s="16" t="s">
        <v>150</v>
      </c>
      <c r="C74" s="39" t="s">
        <v>173</v>
      </c>
      <c r="D74" s="14">
        <v>14</v>
      </c>
      <c r="E74" s="37" t="s">
        <v>45</v>
      </c>
      <c r="F74" s="167" t="s">
        <v>531</v>
      </c>
      <c r="G74" s="12"/>
    </row>
    <row r="75" spans="1:7" ht="39" thickBot="1" x14ac:dyDescent="0.25">
      <c r="A75" s="17">
        <f>A74+1</f>
        <v>63</v>
      </c>
      <c r="B75" s="16" t="s">
        <v>148</v>
      </c>
      <c r="C75" s="39" t="s">
        <v>172</v>
      </c>
      <c r="D75" s="14">
        <v>14</v>
      </c>
      <c r="E75" s="65" t="s">
        <v>45</v>
      </c>
      <c r="F75" s="167" t="s">
        <v>531</v>
      </c>
      <c r="G75" s="31"/>
    </row>
    <row r="76" spans="1:7" ht="39" thickBot="1" x14ac:dyDescent="0.25">
      <c r="A76" s="17">
        <f>A75+1</f>
        <v>64</v>
      </c>
      <c r="B76" s="16" t="s">
        <v>145</v>
      </c>
      <c r="C76" s="39" t="s">
        <v>165</v>
      </c>
      <c r="D76" s="14">
        <v>14</v>
      </c>
      <c r="E76" s="65" t="s">
        <v>45</v>
      </c>
      <c r="F76" s="47" t="s">
        <v>562</v>
      </c>
      <c r="G76" s="31"/>
    </row>
    <row r="77" spans="1:7" ht="13.5" thickBot="1" x14ac:dyDescent="0.3">
      <c r="B77" s="1"/>
      <c r="D77" s="1"/>
      <c r="E77" s="1"/>
      <c r="G77" s="1"/>
    </row>
    <row r="78" spans="1:7" ht="13.5" thickBot="1" x14ac:dyDescent="0.25">
      <c r="A78" s="30" t="s">
        <v>171</v>
      </c>
      <c r="B78" s="36"/>
      <c r="C78" s="35"/>
      <c r="D78" s="34"/>
      <c r="E78" s="33"/>
      <c r="F78" s="32"/>
      <c r="G78" s="12"/>
    </row>
    <row r="79" spans="1:7" ht="51.75" thickBot="1" x14ac:dyDescent="0.25">
      <c r="A79" s="17">
        <f>A76+1</f>
        <v>65</v>
      </c>
      <c r="B79" s="16" t="s">
        <v>143</v>
      </c>
      <c r="C79" s="15" t="s">
        <v>170</v>
      </c>
      <c r="D79" s="14">
        <v>30</v>
      </c>
      <c r="E79" s="37" t="s">
        <v>4</v>
      </c>
      <c r="F79" s="120" t="s">
        <v>513</v>
      </c>
      <c r="G79" s="31"/>
    </row>
    <row r="80" spans="1:7" ht="136.5" customHeight="1" thickBot="1" x14ac:dyDescent="0.25">
      <c r="A80" s="17">
        <f>A79+1</f>
        <v>66</v>
      </c>
      <c r="B80" s="16" t="s">
        <v>143</v>
      </c>
      <c r="C80" s="15" t="s">
        <v>169</v>
      </c>
      <c r="D80" s="14">
        <v>9</v>
      </c>
      <c r="E80" s="14" t="s">
        <v>45</v>
      </c>
      <c r="F80" s="47" t="s">
        <v>563</v>
      </c>
      <c r="G80" s="31"/>
    </row>
    <row r="81" spans="1:7" ht="51.75" thickBot="1" x14ac:dyDescent="0.25">
      <c r="A81" s="17">
        <f>A80+1</f>
        <v>67</v>
      </c>
      <c r="B81" s="16" t="s">
        <v>140</v>
      </c>
      <c r="C81" s="39" t="s">
        <v>168</v>
      </c>
      <c r="D81" s="14">
        <v>13</v>
      </c>
      <c r="E81" s="65" t="s">
        <v>45</v>
      </c>
      <c r="F81" s="167" t="s">
        <v>531</v>
      </c>
      <c r="G81" s="31"/>
    </row>
    <row r="82" spans="1:7" ht="39" thickBot="1" x14ac:dyDescent="0.25">
      <c r="A82" s="17">
        <f>A81+1</f>
        <v>68</v>
      </c>
      <c r="B82" s="16" t="s">
        <v>82</v>
      </c>
      <c r="C82" s="39" t="s">
        <v>167</v>
      </c>
      <c r="D82" s="14">
        <v>13</v>
      </c>
      <c r="E82" s="65" t="s">
        <v>45</v>
      </c>
      <c r="F82" s="167" t="s">
        <v>531</v>
      </c>
      <c r="G82" s="31"/>
    </row>
    <row r="83" spans="1:7" ht="51.75" thickBot="1" x14ac:dyDescent="0.25">
      <c r="A83" s="17">
        <f>A82+1</f>
        <v>69</v>
      </c>
      <c r="B83" s="16" t="s">
        <v>79</v>
      </c>
      <c r="C83" s="39" t="s">
        <v>166</v>
      </c>
      <c r="D83" s="14">
        <v>13</v>
      </c>
      <c r="E83" s="14" t="s">
        <v>45</v>
      </c>
      <c r="F83" s="167" t="s">
        <v>531</v>
      </c>
      <c r="G83" s="12"/>
    </row>
    <row r="84" spans="1:7" ht="39" thickBot="1" x14ac:dyDescent="0.25">
      <c r="A84" s="17">
        <f>A83+1</f>
        <v>70</v>
      </c>
      <c r="B84" s="16" t="s">
        <v>136</v>
      </c>
      <c r="C84" s="39" t="s">
        <v>165</v>
      </c>
      <c r="D84" s="14">
        <v>13</v>
      </c>
      <c r="E84" s="65" t="s">
        <v>45</v>
      </c>
      <c r="F84" s="168" t="s">
        <v>531</v>
      </c>
      <c r="G84" s="31"/>
    </row>
    <row r="85" spans="1:7" ht="13.5" thickBot="1" x14ac:dyDescent="0.3">
      <c r="B85" s="1"/>
      <c r="D85" s="1"/>
      <c r="E85" s="1"/>
      <c r="G85" s="1"/>
    </row>
    <row r="86" spans="1:7" ht="13.5" thickBot="1" x14ac:dyDescent="0.25">
      <c r="A86" s="30" t="s">
        <v>164</v>
      </c>
      <c r="B86" s="36"/>
      <c r="C86" s="35"/>
      <c r="D86" s="34"/>
      <c r="E86" s="33"/>
      <c r="F86" s="32"/>
      <c r="G86" s="12"/>
    </row>
    <row r="87" spans="1:7" ht="13.5" thickBot="1" x14ac:dyDescent="0.25">
      <c r="A87" s="30" t="s">
        <v>163</v>
      </c>
      <c r="B87" s="36"/>
      <c r="C87" s="35"/>
      <c r="D87" s="34"/>
      <c r="E87" s="33"/>
      <c r="F87" s="32"/>
      <c r="G87" s="12"/>
    </row>
    <row r="88" spans="1:7" ht="39" thickBot="1" x14ac:dyDescent="0.25">
      <c r="A88" s="17">
        <f>A84+1</f>
        <v>71</v>
      </c>
      <c r="B88" s="16" t="s">
        <v>162</v>
      </c>
      <c r="C88" s="39" t="s">
        <v>161</v>
      </c>
      <c r="D88" s="14">
        <v>14</v>
      </c>
      <c r="E88" s="65" t="s">
        <v>45</v>
      </c>
      <c r="F88" s="167" t="s">
        <v>531</v>
      </c>
      <c r="G88" s="31"/>
    </row>
    <row r="89" spans="1:7" ht="39" thickBot="1" x14ac:dyDescent="0.25">
      <c r="A89" s="17">
        <f t="shared" ref="A89:A95" si="2">A88+1</f>
        <v>72</v>
      </c>
      <c r="B89" s="16" t="s">
        <v>160</v>
      </c>
      <c r="C89" s="15" t="s">
        <v>159</v>
      </c>
      <c r="D89" s="14">
        <v>14</v>
      </c>
      <c r="E89" s="14" t="s">
        <v>45</v>
      </c>
      <c r="F89" s="167" t="s">
        <v>531</v>
      </c>
      <c r="G89" s="12"/>
    </row>
    <row r="90" spans="1:7" ht="39" thickBot="1" x14ac:dyDescent="0.25">
      <c r="A90" s="17">
        <f t="shared" si="2"/>
        <v>73</v>
      </c>
      <c r="B90" s="16" t="s">
        <v>158</v>
      </c>
      <c r="C90" s="39" t="s">
        <v>157</v>
      </c>
      <c r="D90" s="14">
        <v>13</v>
      </c>
      <c r="E90" s="14" t="s">
        <v>45</v>
      </c>
      <c r="F90" s="167" t="s">
        <v>531</v>
      </c>
      <c r="G90" s="12"/>
    </row>
    <row r="91" spans="1:7" ht="39" thickBot="1" x14ac:dyDescent="0.25">
      <c r="A91" s="17">
        <f t="shared" si="2"/>
        <v>74</v>
      </c>
      <c r="B91" s="16" t="s">
        <v>156</v>
      </c>
      <c r="C91" s="39" t="s">
        <v>155</v>
      </c>
      <c r="D91" s="14">
        <v>13</v>
      </c>
      <c r="E91" s="14" t="s">
        <v>45</v>
      </c>
      <c r="F91" s="167" t="s">
        <v>531</v>
      </c>
      <c r="G91" s="12"/>
    </row>
    <row r="92" spans="1:7" ht="39" thickBot="1" x14ac:dyDescent="0.25">
      <c r="A92" s="17">
        <f t="shared" si="2"/>
        <v>75</v>
      </c>
      <c r="B92" s="16" t="s">
        <v>154</v>
      </c>
      <c r="C92" s="39" t="s">
        <v>153</v>
      </c>
      <c r="D92" s="14">
        <v>14</v>
      </c>
      <c r="E92" s="14" t="s">
        <v>45</v>
      </c>
      <c r="F92" s="32" t="s">
        <v>531</v>
      </c>
      <c r="G92" s="12"/>
    </row>
    <row r="93" spans="1:7" ht="39" thickBot="1" x14ac:dyDescent="0.25">
      <c r="A93" s="17">
        <f t="shared" si="2"/>
        <v>76</v>
      </c>
      <c r="B93" s="16" t="s">
        <v>152</v>
      </c>
      <c r="C93" s="39" t="s">
        <v>151</v>
      </c>
      <c r="D93" s="14">
        <v>14</v>
      </c>
      <c r="E93" s="14" t="s">
        <v>45</v>
      </c>
      <c r="F93" s="32" t="s">
        <v>564</v>
      </c>
      <c r="G93" s="31"/>
    </row>
    <row r="94" spans="1:7" ht="51.75" thickBot="1" x14ac:dyDescent="0.25">
      <c r="A94" s="17">
        <f t="shared" si="2"/>
        <v>77</v>
      </c>
      <c r="B94" s="16" t="s">
        <v>150</v>
      </c>
      <c r="C94" s="39" t="s">
        <v>149</v>
      </c>
      <c r="D94" s="14">
        <v>8</v>
      </c>
      <c r="E94" s="14" t="s">
        <v>4</v>
      </c>
      <c r="F94" s="150" t="s">
        <v>565</v>
      </c>
      <c r="G94" s="12"/>
    </row>
    <row r="95" spans="1:7" ht="39" thickBot="1" x14ac:dyDescent="0.25">
      <c r="A95" s="17">
        <f t="shared" si="2"/>
        <v>78</v>
      </c>
      <c r="B95" s="16" t="s">
        <v>148</v>
      </c>
      <c r="C95" s="39" t="s">
        <v>147</v>
      </c>
      <c r="D95" s="14">
        <v>14</v>
      </c>
      <c r="E95" s="14" t="s">
        <v>45</v>
      </c>
      <c r="F95" s="47" t="s">
        <v>566</v>
      </c>
      <c r="G95" s="31"/>
    </row>
    <row r="96" spans="1:7" ht="13.5" thickBot="1" x14ac:dyDescent="0.3">
      <c r="B96" s="1"/>
      <c r="D96" s="1"/>
      <c r="E96" s="1"/>
      <c r="G96" s="1"/>
    </row>
    <row r="97" spans="1:7" ht="13.5" thickBot="1" x14ac:dyDescent="0.25">
      <c r="A97" s="40" t="s">
        <v>146</v>
      </c>
      <c r="B97" s="36"/>
      <c r="C97" s="35"/>
      <c r="D97" s="34"/>
      <c r="E97" s="33"/>
      <c r="F97" s="32"/>
      <c r="G97" s="12"/>
    </row>
    <row r="98" spans="1:7" ht="55.5" customHeight="1" thickBot="1" x14ac:dyDescent="0.25">
      <c r="A98" s="17">
        <f>A95+1</f>
        <v>79</v>
      </c>
      <c r="B98" s="16" t="s">
        <v>145</v>
      </c>
      <c r="C98" s="39" t="s">
        <v>144</v>
      </c>
      <c r="D98" s="14">
        <v>14</v>
      </c>
      <c r="E98" s="14" t="s">
        <v>45</v>
      </c>
      <c r="F98" s="167" t="s">
        <v>531</v>
      </c>
      <c r="G98" s="12"/>
    </row>
    <row r="99" spans="1:7" ht="39" thickBot="1" x14ac:dyDescent="0.25">
      <c r="A99" s="17">
        <f t="shared" ref="A99:A109" si="3">A98+1</f>
        <v>80</v>
      </c>
      <c r="B99" s="16" t="s">
        <v>143</v>
      </c>
      <c r="C99" s="35" t="s">
        <v>142</v>
      </c>
      <c r="D99" s="14">
        <v>13</v>
      </c>
      <c r="E99" s="14" t="s">
        <v>45</v>
      </c>
      <c r="F99" s="167" t="s">
        <v>531</v>
      </c>
      <c r="G99" s="12"/>
    </row>
    <row r="100" spans="1:7" ht="51.75" thickBot="1" x14ac:dyDescent="0.25">
      <c r="A100" s="17">
        <f t="shared" si="3"/>
        <v>81</v>
      </c>
      <c r="B100" s="16" t="s">
        <v>85</v>
      </c>
      <c r="C100" s="35" t="s">
        <v>141</v>
      </c>
      <c r="D100" s="14">
        <v>13</v>
      </c>
      <c r="E100" s="14" t="s">
        <v>45</v>
      </c>
      <c r="F100" s="167" t="s">
        <v>531</v>
      </c>
      <c r="G100" s="12"/>
    </row>
    <row r="101" spans="1:7" ht="39" thickBot="1" x14ac:dyDescent="0.25">
      <c r="A101" s="17">
        <f t="shared" si="3"/>
        <v>82</v>
      </c>
      <c r="B101" s="16" t="s">
        <v>140</v>
      </c>
      <c r="C101" s="35" t="s">
        <v>139</v>
      </c>
      <c r="D101" s="14">
        <v>13</v>
      </c>
      <c r="E101" s="14" t="s">
        <v>45</v>
      </c>
      <c r="F101" s="167" t="s">
        <v>531</v>
      </c>
      <c r="G101" s="12"/>
    </row>
    <row r="102" spans="1:7" ht="39" thickBot="1" x14ac:dyDescent="0.25">
      <c r="A102" s="17">
        <f t="shared" si="3"/>
        <v>83</v>
      </c>
      <c r="B102" s="16" t="s">
        <v>82</v>
      </c>
      <c r="C102" s="35" t="s">
        <v>138</v>
      </c>
      <c r="D102" s="14">
        <v>13</v>
      </c>
      <c r="E102" s="14" t="s">
        <v>45</v>
      </c>
      <c r="F102" s="167" t="s">
        <v>531</v>
      </c>
      <c r="G102" s="12"/>
    </row>
    <row r="103" spans="1:7" ht="39" thickBot="1" x14ac:dyDescent="0.25">
      <c r="A103" s="17">
        <f t="shared" si="3"/>
        <v>84</v>
      </c>
      <c r="B103" s="16" t="s">
        <v>79</v>
      </c>
      <c r="C103" s="35" t="s">
        <v>137</v>
      </c>
      <c r="D103" s="14">
        <v>14</v>
      </c>
      <c r="E103" s="14" t="s">
        <v>45</v>
      </c>
      <c r="F103" s="32" t="s">
        <v>531</v>
      </c>
      <c r="G103" s="12"/>
    </row>
    <row r="104" spans="1:7" ht="39" thickBot="1" x14ac:dyDescent="0.25">
      <c r="A104" s="17">
        <f t="shared" si="3"/>
        <v>85</v>
      </c>
      <c r="B104" s="16" t="s">
        <v>136</v>
      </c>
      <c r="C104" s="35" t="s">
        <v>135</v>
      </c>
      <c r="D104" s="14">
        <v>13</v>
      </c>
      <c r="E104" s="14" t="s">
        <v>45</v>
      </c>
      <c r="F104" s="32" t="s">
        <v>567</v>
      </c>
      <c r="G104" s="31"/>
    </row>
    <row r="105" spans="1:7" ht="39" thickBot="1" x14ac:dyDescent="0.25">
      <c r="A105" s="17">
        <f t="shared" si="3"/>
        <v>86</v>
      </c>
      <c r="B105" s="16" t="s">
        <v>134</v>
      </c>
      <c r="C105" s="35" t="s">
        <v>133</v>
      </c>
      <c r="D105" s="14">
        <v>13</v>
      </c>
      <c r="E105" s="14" t="s">
        <v>45</v>
      </c>
      <c r="F105" s="32" t="s">
        <v>567</v>
      </c>
      <c r="G105" s="31"/>
    </row>
    <row r="106" spans="1:7" ht="55.5" customHeight="1" thickBot="1" x14ac:dyDescent="0.25">
      <c r="A106" s="17">
        <f t="shared" si="3"/>
        <v>87</v>
      </c>
      <c r="B106" s="16" t="s">
        <v>67</v>
      </c>
      <c r="C106" s="39" t="s">
        <v>132</v>
      </c>
      <c r="D106" s="14">
        <v>6</v>
      </c>
      <c r="E106" s="14" t="s">
        <v>4</v>
      </c>
      <c r="F106" s="150" t="s">
        <v>568</v>
      </c>
      <c r="G106" s="31"/>
    </row>
    <row r="107" spans="1:7" ht="39" thickBot="1" x14ac:dyDescent="0.25">
      <c r="A107" s="17">
        <f t="shared" si="3"/>
        <v>88</v>
      </c>
      <c r="B107" s="16" t="s">
        <v>131</v>
      </c>
      <c r="C107" s="35" t="s">
        <v>130</v>
      </c>
      <c r="D107" s="14">
        <v>13</v>
      </c>
      <c r="E107" s="14" t="s">
        <v>45</v>
      </c>
      <c r="F107" s="32" t="s">
        <v>569</v>
      </c>
      <c r="G107" s="12"/>
    </row>
    <row r="108" spans="1:7" ht="39" thickBot="1" x14ac:dyDescent="0.25">
      <c r="A108" s="17">
        <f t="shared" si="3"/>
        <v>89</v>
      </c>
      <c r="B108" s="16" t="s">
        <v>129</v>
      </c>
      <c r="C108" s="35" t="s">
        <v>128</v>
      </c>
      <c r="D108" s="14">
        <v>13</v>
      </c>
      <c r="E108" s="14" t="s">
        <v>45</v>
      </c>
      <c r="F108" s="167" t="s">
        <v>531</v>
      </c>
      <c r="G108" s="12"/>
    </row>
    <row r="109" spans="1:7" ht="51.75" thickBot="1" x14ac:dyDescent="0.25">
      <c r="A109" s="17">
        <f t="shared" si="3"/>
        <v>90</v>
      </c>
      <c r="B109" s="16" t="s">
        <v>127</v>
      </c>
      <c r="C109" s="35" t="s">
        <v>126</v>
      </c>
      <c r="D109" s="14">
        <v>13</v>
      </c>
      <c r="E109" s="14" t="s">
        <v>45</v>
      </c>
      <c r="F109" s="168" t="s">
        <v>570</v>
      </c>
      <c r="G109" s="31"/>
    </row>
    <row r="110" spans="1:7" ht="13.5" thickBot="1" x14ac:dyDescent="0.3">
      <c r="B110" s="1"/>
      <c r="D110" s="1"/>
      <c r="E110" s="1"/>
      <c r="G110" s="1"/>
    </row>
    <row r="111" spans="1:7" ht="13.5" thickBot="1" x14ac:dyDescent="0.25">
      <c r="A111" s="30" t="s">
        <v>125</v>
      </c>
      <c r="B111" s="36"/>
      <c r="C111" s="35"/>
      <c r="D111" s="34"/>
      <c r="E111" s="33"/>
      <c r="F111" s="32"/>
      <c r="G111" s="12"/>
    </row>
    <row r="112" spans="1:7" ht="122.25" customHeight="1" thickBot="1" x14ac:dyDescent="0.25">
      <c r="A112" s="17">
        <f>A109+1</f>
        <v>91</v>
      </c>
      <c r="B112" s="20" t="s">
        <v>124</v>
      </c>
      <c r="C112" s="38" t="s">
        <v>123</v>
      </c>
      <c r="D112" s="21">
        <v>9</v>
      </c>
      <c r="E112" s="37" t="s">
        <v>45</v>
      </c>
      <c r="F112" s="47" t="s">
        <v>553</v>
      </c>
      <c r="G112" s="12"/>
    </row>
    <row r="113" spans="1:7" ht="51.75" thickBot="1" x14ac:dyDescent="0.25">
      <c r="A113" s="17">
        <f t="shared" ref="A113:A127" si="4">A112+1</f>
        <v>92</v>
      </c>
      <c r="B113" s="20" t="s">
        <v>122</v>
      </c>
      <c r="C113" s="15" t="s">
        <v>121</v>
      </c>
      <c r="D113" s="21">
        <v>75</v>
      </c>
      <c r="E113" s="37" t="s">
        <v>4</v>
      </c>
      <c r="F113" s="120" t="s">
        <v>513</v>
      </c>
      <c r="G113" s="129"/>
    </row>
    <row r="114" spans="1:7" ht="115.5" thickBot="1" x14ac:dyDescent="0.25">
      <c r="A114" s="17">
        <f t="shared" si="4"/>
        <v>93</v>
      </c>
      <c r="B114" s="20" t="s">
        <v>119</v>
      </c>
      <c r="C114" s="18" t="s">
        <v>120</v>
      </c>
      <c r="D114" s="21">
        <v>30</v>
      </c>
      <c r="E114" s="37" t="s">
        <v>4</v>
      </c>
      <c r="F114" s="121" t="s">
        <v>583</v>
      </c>
      <c r="G114" s="129"/>
    </row>
    <row r="115" spans="1:7" ht="51.75" thickBot="1" x14ac:dyDescent="0.25">
      <c r="A115" s="17">
        <f t="shared" si="4"/>
        <v>94</v>
      </c>
      <c r="B115" s="20" t="s">
        <v>119</v>
      </c>
      <c r="C115" s="18" t="s">
        <v>118</v>
      </c>
      <c r="D115" s="21">
        <v>1</v>
      </c>
      <c r="E115" s="37" t="s">
        <v>96</v>
      </c>
      <c r="F115" s="145" t="s">
        <v>522</v>
      </c>
      <c r="G115" s="129"/>
    </row>
    <row r="116" spans="1:7" ht="99.75" customHeight="1" thickBot="1" x14ac:dyDescent="0.25">
      <c r="A116" s="17">
        <f t="shared" si="4"/>
        <v>95</v>
      </c>
      <c r="B116" s="20" t="s">
        <v>117</v>
      </c>
      <c r="C116" s="18" t="s">
        <v>116</v>
      </c>
      <c r="D116" s="21">
        <v>9</v>
      </c>
      <c r="E116" s="37" t="s">
        <v>45</v>
      </c>
      <c r="F116" s="121" t="s">
        <v>523</v>
      </c>
      <c r="G116" s="129"/>
    </row>
    <row r="117" spans="1:7" ht="93.75" customHeight="1" thickBot="1" x14ac:dyDescent="0.25">
      <c r="A117" s="17">
        <f t="shared" si="4"/>
        <v>96</v>
      </c>
      <c r="B117" s="20" t="s">
        <v>115</v>
      </c>
      <c r="C117" s="18" t="s">
        <v>114</v>
      </c>
      <c r="D117" s="21">
        <v>30</v>
      </c>
      <c r="E117" s="37" t="s">
        <v>4</v>
      </c>
      <c r="F117" s="168" t="s">
        <v>571</v>
      </c>
      <c r="G117" s="129"/>
    </row>
    <row r="118" spans="1:7" ht="64.5" thickBot="1" x14ac:dyDescent="0.25">
      <c r="A118" s="17">
        <f t="shared" si="4"/>
        <v>97</v>
      </c>
      <c r="B118" s="20" t="s">
        <v>113</v>
      </c>
      <c r="C118" s="18" t="s">
        <v>112</v>
      </c>
      <c r="D118" s="21">
        <v>22</v>
      </c>
      <c r="E118" s="37" t="s">
        <v>96</v>
      </c>
      <c r="F118" s="47" t="s">
        <v>524</v>
      </c>
      <c r="G118" s="129"/>
    </row>
    <row r="119" spans="1:7" ht="77.25" thickBot="1" x14ac:dyDescent="0.25">
      <c r="A119" s="17">
        <f t="shared" si="4"/>
        <v>98</v>
      </c>
      <c r="B119" s="20" t="s">
        <v>111</v>
      </c>
      <c r="C119" s="18" t="s">
        <v>110</v>
      </c>
      <c r="D119" s="21">
        <v>2</v>
      </c>
      <c r="E119" s="37" t="s">
        <v>96</v>
      </c>
      <c r="F119" s="47" t="s">
        <v>525</v>
      </c>
      <c r="G119" s="129"/>
    </row>
    <row r="120" spans="1:7" ht="77.25" thickBot="1" x14ac:dyDescent="0.25">
      <c r="A120" s="17">
        <f t="shared" si="4"/>
        <v>99</v>
      </c>
      <c r="B120" s="20" t="s">
        <v>109</v>
      </c>
      <c r="C120" s="18" t="s">
        <v>108</v>
      </c>
      <c r="D120" s="21">
        <v>9</v>
      </c>
      <c r="E120" s="37" t="s">
        <v>45</v>
      </c>
      <c r="F120" s="47" t="s">
        <v>526</v>
      </c>
      <c r="G120" s="129"/>
    </row>
    <row r="121" spans="1:7" ht="115.5" thickBot="1" x14ac:dyDescent="0.25">
      <c r="A121" s="17">
        <f t="shared" si="4"/>
        <v>100</v>
      </c>
      <c r="B121" s="20" t="s">
        <v>106</v>
      </c>
      <c r="C121" s="18" t="s">
        <v>107</v>
      </c>
      <c r="D121" s="21">
        <v>30</v>
      </c>
      <c r="E121" s="37" t="s">
        <v>4</v>
      </c>
      <c r="F121" s="31" t="s">
        <v>575</v>
      </c>
      <c r="G121" s="129"/>
    </row>
    <row r="122" spans="1:7" ht="51.75" thickBot="1" x14ac:dyDescent="0.25">
      <c r="A122" s="17">
        <f t="shared" si="4"/>
        <v>101</v>
      </c>
      <c r="B122" s="20" t="s">
        <v>106</v>
      </c>
      <c r="C122" s="18" t="s">
        <v>105</v>
      </c>
      <c r="D122" s="21">
        <v>1</v>
      </c>
      <c r="E122" s="37" t="s">
        <v>96</v>
      </c>
      <c r="F122" s="145" t="s">
        <v>527</v>
      </c>
      <c r="G122" s="129"/>
    </row>
    <row r="123" spans="1:7" ht="120.75" customHeight="1" thickBot="1" x14ac:dyDescent="0.25">
      <c r="A123" s="17">
        <f t="shared" si="4"/>
        <v>102</v>
      </c>
      <c r="B123" s="20" t="s">
        <v>104</v>
      </c>
      <c r="C123" s="18" t="s">
        <v>103</v>
      </c>
      <c r="D123" s="21">
        <v>9</v>
      </c>
      <c r="E123" s="37" t="s">
        <v>45</v>
      </c>
      <c r="F123" s="47" t="s">
        <v>551</v>
      </c>
      <c r="G123" s="129"/>
    </row>
    <row r="124" spans="1:7" ht="64.5" thickBot="1" x14ac:dyDescent="0.25">
      <c r="A124" s="17">
        <f t="shared" si="4"/>
        <v>103</v>
      </c>
      <c r="B124" s="20" t="s">
        <v>102</v>
      </c>
      <c r="C124" s="18" t="s">
        <v>101</v>
      </c>
      <c r="D124" s="21">
        <v>30</v>
      </c>
      <c r="E124" s="37" t="s">
        <v>4</v>
      </c>
      <c r="F124" s="168" t="s">
        <v>574</v>
      </c>
      <c r="G124" s="129"/>
    </row>
    <row r="125" spans="1:7" ht="64.5" thickBot="1" x14ac:dyDescent="0.25">
      <c r="A125" s="17">
        <f t="shared" si="4"/>
        <v>104</v>
      </c>
      <c r="B125" s="20" t="s">
        <v>100</v>
      </c>
      <c r="C125" s="18" t="s">
        <v>99</v>
      </c>
      <c r="D125" s="21">
        <v>22</v>
      </c>
      <c r="E125" s="37" t="s">
        <v>96</v>
      </c>
      <c r="F125" s="145" t="s">
        <v>528</v>
      </c>
      <c r="G125" s="129"/>
    </row>
    <row r="126" spans="1:7" ht="77.25" thickBot="1" x14ac:dyDescent="0.25">
      <c r="A126" s="17">
        <f t="shared" si="4"/>
        <v>105</v>
      </c>
      <c r="B126" s="20" t="s">
        <v>98</v>
      </c>
      <c r="C126" s="18" t="s">
        <v>97</v>
      </c>
      <c r="D126" s="21">
        <v>2</v>
      </c>
      <c r="E126" s="37" t="s">
        <v>96</v>
      </c>
      <c r="F126" s="145" t="s">
        <v>529</v>
      </c>
      <c r="G126" s="129"/>
    </row>
    <row r="127" spans="1:7" ht="77.25" thickBot="1" x14ac:dyDescent="0.25">
      <c r="A127" s="17">
        <f t="shared" si="4"/>
        <v>106</v>
      </c>
      <c r="B127" s="20" t="s">
        <v>95</v>
      </c>
      <c r="C127" s="18" t="s">
        <v>94</v>
      </c>
      <c r="D127" s="21">
        <v>9</v>
      </c>
      <c r="E127" s="37" t="s">
        <v>45</v>
      </c>
      <c r="F127" s="145" t="s">
        <v>530</v>
      </c>
      <c r="G127" s="129"/>
    </row>
    <row r="128" spans="1:7" ht="13.5" thickBot="1" x14ac:dyDescent="0.3">
      <c r="B128" s="1"/>
      <c r="D128" s="1"/>
      <c r="E128" s="1"/>
      <c r="G128" s="1"/>
    </row>
    <row r="129" spans="1:7" ht="13.5" thickBot="1" x14ac:dyDescent="0.25">
      <c r="A129" s="30" t="s">
        <v>93</v>
      </c>
      <c r="B129" s="36"/>
      <c r="C129" s="35"/>
      <c r="D129" s="34"/>
      <c r="E129" s="33"/>
      <c r="F129" s="32"/>
      <c r="G129" s="12"/>
    </row>
    <row r="130" spans="1:7" ht="77.25" thickBot="1" x14ac:dyDescent="0.25">
      <c r="A130" s="17">
        <f>A127+1</f>
        <v>107</v>
      </c>
      <c r="B130" s="20" t="s">
        <v>91</v>
      </c>
      <c r="C130" s="18" t="s">
        <v>92</v>
      </c>
      <c r="D130" s="21">
        <v>13</v>
      </c>
      <c r="E130" s="65" t="s">
        <v>45</v>
      </c>
      <c r="F130" s="32" t="s">
        <v>576</v>
      </c>
      <c r="G130" s="31"/>
    </row>
    <row r="131" spans="1:7" ht="77.25" thickBot="1" x14ac:dyDescent="0.25">
      <c r="A131" s="17">
        <f t="shared" ref="A131:A145" si="5">A130+1</f>
        <v>108</v>
      </c>
      <c r="B131" s="20" t="s">
        <v>91</v>
      </c>
      <c r="C131" s="18" t="s">
        <v>90</v>
      </c>
      <c r="D131" s="21">
        <v>13</v>
      </c>
      <c r="E131" s="65" t="s">
        <v>45</v>
      </c>
      <c r="F131" s="32" t="s">
        <v>576</v>
      </c>
      <c r="G131" s="31"/>
    </row>
    <row r="132" spans="1:7" ht="77.25" thickBot="1" x14ac:dyDescent="0.25">
      <c r="A132" s="17">
        <f t="shared" si="5"/>
        <v>109</v>
      </c>
      <c r="B132" s="20" t="s">
        <v>88</v>
      </c>
      <c r="C132" s="18" t="s">
        <v>89</v>
      </c>
      <c r="D132" s="21">
        <v>13</v>
      </c>
      <c r="E132" s="65" t="s">
        <v>45</v>
      </c>
      <c r="F132" s="32" t="s">
        <v>576</v>
      </c>
      <c r="G132" s="31"/>
    </row>
    <row r="133" spans="1:7" ht="77.25" thickBot="1" x14ac:dyDescent="0.25">
      <c r="A133" s="17">
        <f t="shared" si="5"/>
        <v>110</v>
      </c>
      <c r="B133" s="20" t="s">
        <v>88</v>
      </c>
      <c r="C133" s="18" t="s">
        <v>87</v>
      </c>
      <c r="D133" s="21">
        <v>13</v>
      </c>
      <c r="E133" s="65" t="s">
        <v>45</v>
      </c>
      <c r="F133" s="32" t="s">
        <v>576</v>
      </c>
      <c r="G133" s="31"/>
    </row>
    <row r="134" spans="1:7" ht="77.25" thickBot="1" x14ac:dyDescent="0.25">
      <c r="A134" s="17">
        <f t="shared" si="5"/>
        <v>111</v>
      </c>
      <c r="B134" s="20" t="s">
        <v>85</v>
      </c>
      <c r="C134" s="18" t="s">
        <v>86</v>
      </c>
      <c r="D134" s="21">
        <v>13</v>
      </c>
      <c r="E134" s="65" t="s">
        <v>45</v>
      </c>
      <c r="F134" s="32" t="s">
        <v>576</v>
      </c>
      <c r="G134" s="31"/>
    </row>
    <row r="135" spans="1:7" ht="77.25" thickBot="1" x14ac:dyDescent="0.25">
      <c r="A135" s="17">
        <f t="shared" si="5"/>
        <v>112</v>
      </c>
      <c r="B135" s="20" t="s">
        <v>85</v>
      </c>
      <c r="C135" s="18" t="s">
        <v>84</v>
      </c>
      <c r="D135" s="21">
        <v>13</v>
      </c>
      <c r="E135" s="65" t="s">
        <v>45</v>
      </c>
      <c r="F135" s="32" t="s">
        <v>576</v>
      </c>
      <c r="G135" s="31"/>
    </row>
    <row r="136" spans="1:7" ht="77.25" thickBot="1" x14ac:dyDescent="0.25">
      <c r="A136" s="17">
        <f t="shared" si="5"/>
        <v>113</v>
      </c>
      <c r="B136" s="20" t="s">
        <v>82</v>
      </c>
      <c r="C136" s="18" t="s">
        <v>83</v>
      </c>
      <c r="D136" s="21">
        <v>13</v>
      </c>
      <c r="E136" s="65" t="s">
        <v>45</v>
      </c>
      <c r="F136" s="32" t="s">
        <v>576</v>
      </c>
      <c r="G136" s="31"/>
    </row>
    <row r="137" spans="1:7" ht="77.25" thickBot="1" x14ac:dyDescent="0.25">
      <c r="A137" s="17">
        <f t="shared" si="5"/>
        <v>114</v>
      </c>
      <c r="B137" s="20" t="s">
        <v>82</v>
      </c>
      <c r="C137" s="18" t="s">
        <v>81</v>
      </c>
      <c r="D137" s="21">
        <v>13</v>
      </c>
      <c r="E137" s="65" t="s">
        <v>45</v>
      </c>
      <c r="F137" s="32" t="s">
        <v>576</v>
      </c>
      <c r="G137" s="31"/>
    </row>
    <row r="138" spans="1:7" ht="77.25" thickBot="1" x14ac:dyDescent="0.25">
      <c r="A138" s="17">
        <f t="shared" si="5"/>
        <v>115</v>
      </c>
      <c r="B138" s="20" t="s">
        <v>79</v>
      </c>
      <c r="C138" s="18" t="s">
        <v>80</v>
      </c>
      <c r="D138" s="21">
        <v>13</v>
      </c>
      <c r="E138" s="65" t="s">
        <v>45</v>
      </c>
      <c r="F138" s="32" t="s">
        <v>576</v>
      </c>
      <c r="G138" s="31"/>
    </row>
    <row r="139" spans="1:7" ht="77.25" thickBot="1" x14ac:dyDescent="0.25">
      <c r="A139" s="17">
        <f t="shared" si="5"/>
        <v>116</v>
      </c>
      <c r="B139" s="20" t="s">
        <v>79</v>
      </c>
      <c r="C139" s="18" t="s">
        <v>78</v>
      </c>
      <c r="D139" s="21">
        <v>13</v>
      </c>
      <c r="E139" s="65" t="s">
        <v>45</v>
      </c>
      <c r="F139" s="32" t="s">
        <v>576</v>
      </c>
      <c r="G139" s="31"/>
    </row>
    <row r="140" spans="1:7" ht="77.25" thickBot="1" x14ac:dyDescent="0.25">
      <c r="A140" s="17">
        <f t="shared" si="5"/>
        <v>117</v>
      </c>
      <c r="B140" s="20" t="s">
        <v>76</v>
      </c>
      <c r="C140" s="18" t="s">
        <v>77</v>
      </c>
      <c r="D140" s="21">
        <v>13</v>
      </c>
      <c r="E140" s="65" t="s">
        <v>45</v>
      </c>
      <c r="F140" s="32" t="s">
        <v>576</v>
      </c>
      <c r="G140" s="31"/>
    </row>
    <row r="141" spans="1:7" ht="77.25" thickBot="1" x14ac:dyDescent="0.25">
      <c r="A141" s="17">
        <f t="shared" si="5"/>
        <v>118</v>
      </c>
      <c r="B141" s="20" t="s">
        <v>76</v>
      </c>
      <c r="C141" s="18" t="s">
        <v>75</v>
      </c>
      <c r="D141" s="21">
        <v>13</v>
      </c>
      <c r="E141" s="65" t="s">
        <v>45</v>
      </c>
      <c r="F141" s="32" t="s">
        <v>576</v>
      </c>
      <c r="G141" s="31"/>
    </row>
    <row r="142" spans="1:7" ht="77.25" thickBot="1" x14ac:dyDescent="0.25">
      <c r="A142" s="17">
        <f t="shared" si="5"/>
        <v>119</v>
      </c>
      <c r="B142" s="20" t="s">
        <v>73</v>
      </c>
      <c r="C142" s="18" t="s">
        <v>74</v>
      </c>
      <c r="D142" s="21">
        <v>13</v>
      </c>
      <c r="E142" s="65" t="s">
        <v>45</v>
      </c>
      <c r="F142" s="32" t="s">
        <v>576</v>
      </c>
      <c r="G142" s="31"/>
    </row>
    <row r="143" spans="1:7" ht="77.25" thickBot="1" x14ac:dyDescent="0.25">
      <c r="A143" s="17">
        <f t="shared" si="5"/>
        <v>120</v>
      </c>
      <c r="B143" s="20" t="s">
        <v>73</v>
      </c>
      <c r="C143" s="18" t="s">
        <v>72</v>
      </c>
      <c r="D143" s="21">
        <v>13</v>
      </c>
      <c r="E143" s="65" t="s">
        <v>45</v>
      </c>
      <c r="F143" s="32" t="s">
        <v>576</v>
      </c>
      <c r="G143" s="31"/>
    </row>
    <row r="144" spans="1:7" ht="77.25" thickBot="1" x14ac:dyDescent="0.25">
      <c r="A144" s="17">
        <f t="shared" si="5"/>
        <v>121</v>
      </c>
      <c r="B144" s="20" t="s">
        <v>70</v>
      </c>
      <c r="C144" s="18" t="s">
        <v>71</v>
      </c>
      <c r="D144" s="21">
        <v>13</v>
      </c>
      <c r="E144" s="65" t="s">
        <v>45</v>
      </c>
      <c r="F144" s="32" t="s">
        <v>576</v>
      </c>
      <c r="G144" s="31"/>
    </row>
    <row r="145" spans="1:7" ht="77.25" thickBot="1" x14ac:dyDescent="0.25">
      <c r="A145" s="17">
        <f t="shared" si="5"/>
        <v>122</v>
      </c>
      <c r="B145" s="20" t="s">
        <v>70</v>
      </c>
      <c r="C145" s="18" t="s">
        <v>69</v>
      </c>
      <c r="D145" s="21">
        <v>13</v>
      </c>
      <c r="E145" s="65" t="s">
        <v>45</v>
      </c>
      <c r="F145" s="32" t="s">
        <v>576</v>
      </c>
      <c r="G145" s="129"/>
    </row>
    <row r="146" spans="1:7" ht="13.5" thickBot="1" x14ac:dyDescent="0.3">
      <c r="B146" s="1"/>
      <c r="D146" s="1"/>
      <c r="E146" s="1"/>
      <c r="G146" s="1"/>
    </row>
    <row r="147" spans="1:7" ht="13.5" thickBot="1" x14ac:dyDescent="0.25">
      <c r="A147" s="30" t="s">
        <v>68</v>
      </c>
      <c r="B147" s="29"/>
      <c r="C147" s="25"/>
      <c r="D147" s="24"/>
      <c r="E147" s="65"/>
      <c r="F147" s="22"/>
      <c r="G147" s="133"/>
    </row>
    <row r="148" spans="1:7" ht="77.25" thickBot="1" x14ac:dyDescent="0.25">
      <c r="A148" s="17">
        <f>A145+1</f>
        <v>123</v>
      </c>
      <c r="B148" s="20" t="s">
        <v>67</v>
      </c>
      <c r="C148" s="28" t="s">
        <v>66</v>
      </c>
      <c r="D148" s="21">
        <v>13</v>
      </c>
      <c r="E148" s="65" t="s">
        <v>45</v>
      </c>
      <c r="F148" s="47" t="s">
        <v>576</v>
      </c>
      <c r="G148" s="129"/>
    </row>
    <row r="149" spans="1:7" ht="77.25" thickBot="1" x14ac:dyDescent="0.25">
      <c r="A149" s="17">
        <f t="shared" ref="A149:A157" si="6">A148+1</f>
        <v>124</v>
      </c>
      <c r="B149" s="20" t="s">
        <v>65</v>
      </c>
      <c r="C149" s="28" t="s">
        <v>64</v>
      </c>
      <c r="D149" s="21">
        <v>13</v>
      </c>
      <c r="E149" s="65" t="s">
        <v>45</v>
      </c>
      <c r="F149" s="47" t="s">
        <v>576</v>
      </c>
      <c r="G149" s="129"/>
    </row>
    <row r="150" spans="1:7" ht="77.25" thickBot="1" x14ac:dyDescent="0.25">
      <c r="A150" s="17">
        <f t="shared" si="6"/>
        <v>125</v>
      </c>
      <c r="B150" s="20" t="s">
        <v>63</v>
      </c>
      <c r="C150" s="28" t="s">
        <v>62</v>
      </c>
      <c r="D150" s="21">
        <v>13</v>
      </c>
      <c r="E150" s="65" t="s">
        <v>45</v>
      </c>
      <c r="F150" s="47" t="s">
        <v>576</v>
      </c>
      <c r="G150" s="129"/>
    </row>
    <row r="151" spans="1:7" ht="77.25" thickBot="1" x14ac:dyDescent="0.25">
      <c r="A151" s="17">
        <f t="shared" si="6"/>
        <v>126</v>
      </c>
      <c r="B151" s="20" t="s">
        <v>61</v>
      </c>
      <c r="C151" s="28" t="s">
        <v>60</v>
      </c>
      <c r="D151" s="21">
        <v>13</v>
      </c>
      <c r="E151" s="65" t="s">
        <v>45</v>
      </c>
      <c r="F151" s="47" t="s">
        <v>576</v>
      </c>
      <c r="G151" s="129"/>
    </row>
    <row r="152" spans="1:7" ht="90" thickBot="1" x14ac:dyDescent="0.25">
      <c r="A152" s="17">
        <f t="shared" si="6"/>
        <v>127</v>
      </c>
      <c r="B152" s="20" t="s">
        <v>59</v>
      </c>
      <c r="C152" s="18" t="s">
        <v>58</v>
      </c>
      <c r="D152" s="21">
        <v>13</v>
      </c>
      <c r="E152" s="65" t="s">
        <v>45</v>
      </c>
      <c r="F152" s="47" t="s">
        <v>578</v>
      </c>
      <c r="G152" s="129"/>
    </row>
    <row r="153" spans="1:7" ht="90" thickBot="1" x14ac:dyDescent="0.25">
      <c r="A153" s="17">
        <f t="shared" si="6"/>
        <v>128</v>
      </c>
      <c r="B153" s="20" t="s">
        <v>57</v>
      </c>
      <c r="C153" s="18" t="s">
        <v>56</v>
      </c>
      <c r="D153" s="21">
        <v>13</v>
      </c>
      <c r="E153" s="65" t="s">
        <v>45</v>
      </c>
      <c r="F153" s="47" t="s">
        <v>578</v>
      </c>
      <c r="G153" s="129"/>
    </row>
    <row r="154" spans="1:7" ht="90" thickBot="1" x14ac:dyDescent="0.25">
      <c r="A154" s="17">
        <f t="shared" si="6"/>
        <v>129</v>
      </c>
      <c r="B154" s="20" t="s">
        <v>55</v>
      </c>
      <c r="C154" s="18" t="s">
        <v>54</v>
      </c>
      <c r="D154" s="21">
        <v>13</v>
      </c>
      <c r="E154" s="65" t="s">
        <v>45</v>
      </c>
      <c r="F154" s="47" t="s">
        <v>577</v>
      </c>
      <c r="G154" s="129"/>
    </row>
    <row r="155" spans="1:7" ht="90" thickBot="1" x14ac:dyDescent="0.25">
      <c r="A155" s="17">
        <f t="shared" si="6"/>
        <v>130</v>
      </c>
      <c r="B155" s="20" t="s">
        <v>53</v>
      </c>
      <c r="C155" s="18" t="s">
        <v>52</v>
      </c>
      <c r="D155" s="21">
        <v>13</v>
      </c>
      <c r="E155" s="65" t="s">
        <v>45</v>
      </c>
      <c r="F155" s="47" t="s">
        <v>577</v>
      </c>
      <c r="G155" s="129"/>
    </row>
    <row r="156" spans="1:7" ht="90" thickBot="1" x14ac:dyDescent="0.25">
      <c r="A156" s="17">
        <f t="shared" si="6"/>
        <v>131</v>
      </c>
      <c r="B156" s="20" t="s">
        <v>51</v>
      </c>
      <c r="C156" s="18" t="s">
        <v>50</v>
      </c>
      <c r="D156" s="21">
        <v>13</v>
      </c>
      <c r="E156" s="65" t="s">
        <v>45</v>
      </c>
      <c r="F156" s="47" t="s">
        <v>579</v>
      </c>
      <c r="G156" s="129"/>
    </row>
    <row r="157" spans="1:7" ht="90" thickBot="1" x14ac:dyDescent="0.25">
      <c r="A157" s="17">
        <f t="shared" si="6"/>
        <v>132</v>
      </c>
      <c r="B157" s="20" t="s">
        <v>49</v>
      </c>
      <c r="C157" s="18" t="s">
        <v>48</v>
      </c>
      <c r="D157" s="21">
        <v>13</v>
      </c>
      <c r="E157" s="65" t="s">
        <v>45</v>
      </c>
      <c r="F157" s="47" t="s">
        <v>580</v>
      </c>
      <c r="G157" s="129"/>
    </row>
    <row r="158" spans="1:7" ht="13.5" thickBot="1" x14ac:dyDescent="0.3">
      <c r="B158" s="1"/>
      <c r="D158" s="1"/>
      <c r="E158" s="1"/>
      <c r="G158" s="1"/>
    </row>
    <row r="159" spans="1:7" ht="13.5" thickBot="1" x14ac:dyDescent="0.25">
      <c r="A159" s="27" t="s">
        <v>47</v>
      </c>
      <c r="B159" s="26"/>
      <c r="C159" s="25"/>
      <c r="D159" s="24"/>
      <c r="E159" s="23"/>
      <c r="F159" s="22"/>
      <c r="G159" s="133"/>
    </row>
    <row r="160" spans="1:7" ht="39" thickBot="1" x14ac:dyDescent="0.25">
      <c r="A160" s="17">
        <f>A157+1</f>
        <v>133</v>
      </c>
      <c r="B160" s="20"/>
      <c r="C160" s="18" t="s">
        <v>46</v>
      </c>
      <c r="D160" s="21">
        <v>13</v>
      </c>
      <c r="E160" s="65" t="s">
        <v>45</v>
      </c>
      <c r="F160" s="32" t="s">
        <v>564</v>
      </c>
      <c r="G160" s="31"/>
    </row>
    <row r="161" spans="1:7" ht="51.75" thickBot="1" x14ac:dyDescent="0.25">
      <c r="A161" s="17">
        <f t="shared" ref="A161:A183" si="7">A160+1</f>
        <v>134</v>
      </c>
      <c r="B161" s="20"/>
      <c r="C161" s="18" t="s">
        <v>44</v>
      </c>
      <c r="D161" s="14">
        <v>8</v>
      </c>
      <c r="E161" s="14" t="s">
        <v>4</v>
      </c>
      <c r="F161" s="150" t="s">
        <v>581</v>
      </c>
      <c r="G161" s="12"/>
    </row>
    <row r="162" spans="1:7" ht="51.75" thickBot="1" x14ac:dyDescent="0.25">
      <c r="A162" s="17">
        <f t="shared" si="7"/>
        <v>135</v>
      </c>
      <c r="B162" s="20"/>
      <c r="C162" s="18" t="s">
        <v>43</v>
      </c>
      <c r="D162" s="14">
        <v>8</v>
      </c>
      <c r="E162" s="14" t="s">
        <v>4</v>
      </c>
      <c r="F162" s="150" t="s">
        <v>581</v>
      </c>
      <c r="G162" s="31"/>
    </row>
    <row r="163" spans="1:7" ht="51.75" thickBot="1" x14ac:dyDescent="0.25">
      <c r="A163" s="17">
        <f t="shared" si="7"/>
        <v>136</v>
      </c>
      <c r="B163" s="20"/>
      <c r="C163" s="18" t="s">
        <v>42</v>
      </c>
      <c r="D163" s="14">
        <v>8</v>
      </c>
      <c r="E163" s="14" t="s">
        <v>4</v>
      </c>
      <c r="F163" s="150" t="s">
        <v>581</v>
      </c>
      <c r="G163" s="31"/>
    </row>
    <row r="164" spans="1:7" ht="51.75" thickBot="1" x14ac:dyDescent="0.25">
      <c r="A164" s="17">
        <f t="shared" si="7"/>
        <v>137</v>
      </c>
      <c r="B164" s="20"/>
      <c r="C164" s="18" t="s">
        <v>41</v>
      </c>
      <c r="D164" s="14">
        <v>8</v>
      </c>
      <c r="E164" s="14" t="s">
        <v>4</v>
      </c>
      <c r="F164" s="150" t="s">
        <v>581</v>
      </c>
      <c r="G164" s="31"/>
    </row>
    <row r="165" spans="1:7" ht="51.75" thickBot="1" x14ac:dyDescent="0.25">
      <c r="A165" s="17">
        <f t="shared" si="7"/>
        <v>138</v>
      </c>
      <c r="B165" s="20"/>
      <c r="C165" s="18" t="s">
        <v>40</v>
      </c>
      <c r="D165" s="14">
        <v>8</v>
      </c>
      <c r="E165" s="14" t="s">
        <v>4</v>
      </c>
      <c r="F165" s="150" t="s">
        <v>581</v>
      </c>
      <c r="G165" s="31"/>
    </row>
    <row r="166" spans="1:7" ht="51.75" thickBot="1" x14ac:dyDescent="0.25">
      <c r="A166" s="17">
        <f t="shared" si="7"/>
        <v>139</v>
      </c>
      <c r="B166" s="20"/>
      <c r="C166" s="18" t="s">
        <v>39</v>
      </c>
      <c r="D166" s="14">
        <v>8</v>
      </c>
      <c r="E166" s="14" t="s">
        <v>4</v>
      </c>
      <c r="F166" s="150" t="s">
        <v>581</v>
      </c>
      <c r="G166" s="31"/>
    </row>
    <row r="167" spans="1:7" ht="51.75" thickBot="1" x14ac:dyDescent="0.25">
      <c r="A167" s="17">
        <f t="shared" si="7"/>
        <v>140</v>
      </c>
      <c r="B167" s="20" t="s">
        <v>38</v>
      </c>
      <c r="C167" s="18" t="s">
        <v>37</v>
      </c>
      <c r="D167" s="14">
        <v>8</v>
      </c>
      <c r="E167" s="14" t="s">
        <v>4</v>
      </c>
      <c r="F167" s="150" t="s">
        <v>581</v>
      </c>
      <c r="G167" s="31"/>
    </row>
    <row r="168" spans="1:7" ht="51.75" thickBot="1" x14ac:dyDescent="0.25">
      <c r="A168" s="17">
        <f t="shared" si="7"/>
        <v>141</v>
      </c>
      <c r="B168" s="20" t="s">
        <v>36</v>
      </c>
      <c r="C168" s="18" t="s">
        <v>35</v>
      </c>
      <c r="D168" s="14">
        <v>8</v>
      </c>
      <c r="E168" s="14" t="s">
        <v>4</v>
      </c>
      <c r="F168" s="150" t="s">
        <v>581</v>
      </c>
      <c r="G168" s="31"/>
    </row>
    <row r="169" spans="1:7" ht="51.75" thickBot="1" x14ac:dyDescent="0.25">
      <c r="A169" s="17">
        <f t="shared" si="7"/>
        <v>142</v>
      </c>
      <c r="B169" s="20" t="s">
        <v>34</v>
      </c>
      <c r="C169" s="18" t="s">
        <v>33</v>
      </c>
      <c r="D169" s="14">
        <v>8</v>
      </c>
      <c r="E169" s="14" t="s">
        <v>4</v>
      </c>
      <c r="F169" s="150" t="s">
        <v>581</v>
      </c>
      <c r="G169" s="31"/>
    </row>
    <row r="170" spans="1:7" ht="51.75" thickBot="1" x14ac:dyDescent="0.25">
      <c r="A170" s="17">
        <f t="shared" si="7"/>
        <v>143</v>
      </c>
      <c r="B170" s="20" t="s">
        <v>32</v>
      </c>
      <c r="C170" s="18" t="s">
        <v>31</v>
      </c>
      <c r="D170" s="14">
        <v>8</v>
      </c>
      <c r="E170" s="14" t="s">
        <v>4</v>
      </c>
      <c r="F170" s="150" t="s">
        <v>581</v>
      </c>
      <c r="G170" s="31"/>
    </row>
    <row r="171" spans="1:7" ht="51.75" thickBot="1" x14ac:dyDescent="0.25">
      <c r="A171" s="17">
        <f t="shared" si="7"/>
        <v>144</v>
      </c>
      <c r="B171" s="20" t="s">
        <v>30</v>
      </c>
      <c r="C171" s="18" t="s">
        <v>29</v>
      </c>
      <c r="D171" s="14">
        <v>8</v>
      </c>
      <c r="E171" s="14" t="s">
        <v>4</v>
      </c>
      <c r="F171" s="150" t="s">
        <v>581</v>
      </c>
      <c r="G171" s="31"/>
    </row>
    <row r="172" spans="1:7" ht="51.75" thickBot="1" x14ac:dyDescent="0.25">
      <c r="A172" s="17">
        <f t="shared" si="7"/>
        <v>145</v>
      </c>
      <c r="B172" s="20" t="s">
        <v>28</v>
      </c>
      <c r="C172" s="18" t="s">
        <v>27</v>
      </c>
      <c r="D172" s="14">
        <v>8</v>
      </c>
      <c r="E172" s="14" t="s">
        <v>4</v>
      </c>
      <c r="F172" s="150" t="s">
        <v>581</v>
      </c>
      <c r="G172" s="31"/>
    </row>
    <row r="173" spans="1:7" ht="51.75" thickBot="1" x14ac:dyDescent="0.25">
      <c r="A173" s="17">
        <f t="shared" si="7"/>
        <v>146</v>
      </c>
      <c r="B173" s="20" t="s">
        <v>26</v>
      </c>
      <c r="C173" s="18" t="s">
        <v>25</v>
      </c>
      <c r="D173" s="14">
        <v>8</v>
      </c>
      <c r="E173" s="14" t="s">
        <v>4</v>
      </c>
      <c r="F173" s="150" t="s">
        <v>581</v>
      </c>
      <c r="G173" s="31"/>
    </row>
    <row r="174" spans="1:7" ht="51.75" thickBot="1" x14ac:dyDescent="0.25">
      <c r="A174" s="17">
        <f t="shared" si="7"/>
        <v>147</v>
      </c>
      <c r="B174" s="20"/>
      <c r="C174" s="18" t="s">
        <v>24</v>
      </c>
      <c r="D174" s="14">
        <v>8</v>
      </c>
      <c r="E174" s="14" t="s">
        <v>4</v>
      </c>
      <c r="F174" s="150" t="s">
        <v>581</v>
      </c>
      <c r="G174" s="31"/>
    </row>
    <row r="175" spans="1:7" ht="51.75" thickBot="1" x14ac:dyDescent="0.25">
      <c r="A175" s="17">
        <f t="shared" si="7"/>
        <v>148</v>
      </c>
      <c r="B175" s="20" t="s">
        <v>23</v>
      </c>
      <c r="C175" s="18" t="s">
        <v>22</v>
      </c>
      <c r="D175" s="14">
        <v>8</v>
      </c>
      <c r="E175" s="14" t="s">
        <v>4</v>
      </c>
      <c r="F175" s="150" t="s">
        <v>581</v>
      </c>
      <c r="G175" s="31"/>
    </row>
    <row r="176" spans="1:7" ht="51.75" thickBot="1" x14ac:dyDescent="0.25">
      <c r="A176" s="17">
        <f t="shared" si="7"/>
        <v>149</v>
      </c>
      <c r="B176" s="20" t="s">
        <v>21</v>
      </c>
      <c r="C176" s="18" t="s">
        <v>20</v>
      </c>
      <c r="D176" s="14">
        <v>8</v>
      </c>
      <c r="E176" s="14" t="s">
        <v>4</v>
      </c>
      <c r="F176" s="150" t="s">
        <v>581</v>
      </c>
      <c r="G176" s="31"/>
    </row>
    <row r="177" spans="1:7" ht="51.75" thickBot="1" x14ac:dyDescent="0.25">
      <c r="A177" s="17">
        <f t="shared" si="7"/>
        <v>150</v>
      </c>
      <c r="B177" s="20" t="s">
        <v>19</v>
      </c>
      <c r="C177" s="18" t="s">
        <v>18</v>
      </c>
      <c r="D177" s="14">
        <v>8</v>
      </c>
      <c r="E177" s="14" t="s">
        <v>4</v>
      </c>
      <c r="F177" s="150" t="s">
        <v>581</v>
      </c>
      <c r="G177" s="31"/>
    </row>
    <row r="178" spans="1:7" ht="51.75" thickBot="1" x14ac:dyDescent="0.25">
      <c r="A178" s="17">
        <f t="shared" si="7"/>
        <v>151</v>
      </c>
      <c r="B178" s="20" t="s">
        <v>17</v>
      </c>
      <c r="C178" s="18" t="s">
        <v>16</v>
      </c>
      <c r="D178" s="14">
        <v>8</v>
      </c>
      <c r="E178" s="14" t="s">
        <v>4</v>
      </c>
      <c r="F178" s="150" t="s">
        <v>581</v>
      </c>
      <c r="G178" s="31"/>
    </row>
    <row r="179" spans="1:7" ht="51.75" thickBot="1" x14ac:dyDescent="0.25">
      <c r="A179" s="17">
        <f t="shared" si="7"/>
        <v>152</v>
      </c>
      <c r="B179" s="20" t="s">
        <v>15</v>
      </c>
      <c r="C179" s="18" t="s">
        <v>14</v>
      </c>
      <c r="D179" s="14">
        <v>8</v>
      </c>
      <c r="E179" s="14" t="s">
        <v>4</v>
      </c>
      <c r="F179" s="150" t="s">
        <v>581</v>
      </c>
      <c r="G179" s="31"/>
    </row>
    <row r="180" spans="1:7" ht="51.75" thickBot="1" x14ac:dyDescent="0.25">
      <c r="A180" s="17">
        <f t="shared" si="7"/>
        <v>153</v>
      </c>
      <c r="B180" s="20" t="s">
        <v>13</v>
      </c>
      <c r="C180" s="18" t="s">
        <v>12</v>
      </c>
      <c r="D180" s="14">
        <v>8</v>
      </c>
      <c r="E180" s="14" t="s">
        <v>4</v>
      </c>
      <c r="F180" s="150" t="s">
        <v>581</v>
      </c>
      <c r="G180" s="31"/>
    </row>
    <row r="181" spans="1:7" ht="51.75" thickBot="1" x14ac:dyDescent="0.25">
      <c r="A181" s="17">
        <f t="shared" si="7"/>
        <v>154</v>
      </c>
      <c r="B181" s="20" t="s">
        <v>11</v>
      </c>
      <c r="C181" s="18" t="s">
        <v>10</v>
      </c>
      <c r="D181" s="14">
        <v>8</v>
      </c>
      <c r="E181" s="14" t="s">
        <v>4</v>
      </c>
      <c r="F181" s="150" t="s">
        <v>581</v>
      </c>
      <c r="G181" s="31"/>
    </row>
    <row r="182" spans="1:7" ht="51.75" thickBot="1" x14ac:dyDescent="0.25">
      <c r="A182" s="17">
        <f t="shared" si="7"/>
        <v>155</v>
      </c>
      <c r="B182" s="20" t="s">
        <v>9</v>
      </c>
      <c r="C182" s="18" t="s">
        <v>8</v>
      </c>
      <c r="D182" s="14">
        <v>8</v>
      </c>
      <c r="E182" s="14" t="s">
        <v>4</v>
      </c>
      <c r="F182" s="150" t="s">
        <v>581</v>
      </c>
      <c r="G182" s="31"/>
    </row>
    <row r="183" spans="1:7" ht="51.75" thickBot="1" x14ac:dyDescent="0.25">
      <c r="A183" s="17">
        <f t="shared" si="7"/>
        <v>156</v>
      </c>
      <c r="B183" s="19"/>
      <c r="C183" s="18" t="s">
        <v>7</v>
      </c>
      <c r="D183" s="14">
        <v>8</v>
      </c>
      <c r="E183" s="14" t="s">
        <v>4</v>
      </c>
      <c r="F183" s="150" t="s">
        <v>581</v>
      </c>
      <c r="G183" s="31"/>
    </row>
    <row r="184" spans="1:7" s="6" customFormat="1" ht="15" customHeight="1" thickBot="1" x14ac:dyDescent="0.25">
      <c r="A184" s="17" t="s">
        <v>6</v>
      </c>
      <c r="B184" s="16"/>
      <c r="C184" s="15" t="s">
        <v>5</v>
      </c>
      <c r="D184" s="14">
        <v>5</v>
      </c>
      <c r="E184" s="14" t="s">
        <v>4</v>
      </c>
      <c r="F184" s="13" t="s">
        <v>3</v>
      </c>
      <c r="G184" s="12"/>
    </row>
    <row r="185" spans="1:7" s="6" customFormat="1" x14ac:dyDescent="0.2">
      <c r="D185" s="7"/>
      <c r="E185" s="7"/>
      <c r="G185" s="10"/>
    </row>
    <row r="186" spans="1:7" s="6" customFormat="1" x14ac:dyDescent="0.2">
      <c r="C186" s="6" t="s">
        <v>2</v>
      </c>
      <c r="D186" s="11">
        <f>SUM(D8:D184)</f>
        <v>1890</v>
      </c>
      <c r="E186" s="7"/>
      <c r="G186" s="10"/>
    </row>
    <row r="187" spans="1:7" s="6" customFormat="1" x14ac:dyDescent="0.2">
      <c r="C187" s="6" t="s">
        <v>1</v>
      </c>
      <c r="D187" s="9">
        <f>A183</f>
        <v>156</v>
      </c>
      <c r="E187" s="7"/>
      <c r="G187" s="2"/>
    </row>
    <row r="188" spans="1:7" x14ac:dyDescent="0.2">
      <c r="A188" s="6"/>
      <c r="B188" s="6"/>
      <c r="C188" s="6" t="s">
        <v>0</v>
      </c>
      <c r="D188" s="8">
        <f>SUM(D186:D187)</f>
        <v>2046</v>
      </c>
      <c r="E188" s="7"/>
      <c r="F188" s="6"/>
    </row>
    <row r="190" spans="1:7" x14ac:dyDescent="0.2">
      <c r="A190" s="5"/>
      <c r="B190" s="5"/>
      <c r="C190" s="5"/>
    </row>
    <row r="191" spans="1:7" x14ac:dyDescent="0.2">
      <c r="A191" s="5"/>
      <c r="B191" s="5"/>
      <c r="C191" s="5"/>
    </row>
    <row r="192" spans="1:7" x14ac:dyDescent="0.2">
      <c r="B192" s="5"/>
      <c r="C192" s="5"/>
    </row>
    <row r="193" spans="2:3" x14ac:dyDescent="0.2">
      <c r="B193" s="5"/>
      <c r="C193" s="5"/>
    </row>
    <row r="194" spans="2:3" x14ac:dyDescent="0.2">
      <c r="B194" s="6"/>
      <c r="C194" s="5"/>
    </row>
  </sheetData>
  <mergeCells count="2">
    <mergeCell ref="A4:E4"/>
    <mergeCell ref="A2:F2"/>
  </mergeCells>
  <hyperlinks>
    <hyperlink ref="F31" r:id="rId1" display="http://www.census.gov/" xr:uid="{30293B1E-53BA-447F-B00F-5DE9E8321A90}"/>
  </hyperlinks>
  <pageMargins left="0.18" right="0.25" top="0.5" bottom="0.75" header="0.5" footer="0.5"/>
  <pageSetup scale="81" fitToHeight="0" orientation="landscape" r:id="rId2"/>
  <headerFooter alignWithMargins="0">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Change History </vt:lpstr>
      <vt:lpstr>1D Barcode Form ID</vt:lpstr>
      <vt:lpstr>Form BPT-IN Return</vt:lpstr>
      <vt:lpstr>Form CPT Return</vt:lpstr>
      <vt:lpstr>Form PPT Return</vt:lpstr>
      <vt:lpstr>'1D Barcode Form ID'!Print_Area</vt:lpstr>
      <vt:lpstr>'Form BPT-IN Return'!Print_Area</vt:lpstr>
      <vt:lpstr>'Form CPT Return'!Print_Area</vt:lpstr>
      <vt:lpstr>'Form PPT Return'!Print_Area</vt:lpstr>
      <vt:lpstr>'Form BPT-IN Return'!Print_Titles</vt:lpstr>
      <vt:lpstr>'Form CPT Return'!Print_Titles</vt:lpstr>
      <vt:lpstr>'Form PPT Return'!Print_Titles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Sutton, Paige</cp:lastModifiedBy>
  <cp:lastPrinted>2019-07-23T16:06:54Z</cp:lastPrinted>
  <dcterms:created xsi:type="dcterms:W3CDTF">2019-05-07T13:10:25Z</dcterms:created>
  <dcterms:modified xsi:type="dcterms:W3CDTF">2019-10-04T20:11:14Z</dcterms:modified>
</cp:coreProperties>
</file>